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55" tabRatio="500" firstSheet="8" activeTab="8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区对下转移支付预算表" sheetId="14" r:id="rId14"/>
    <sheet name="15.区对下转移支付绩效目标表" sheetId="15" r:id="rId15"/>
    <sheet name="16.新增资产配置表" sheetId="16" r:id="rId16"/>
    <sheet name="17.2022年“三公”经费预算财政拨款情况统计表" sheetId="17" r:id="rId17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  <definedName name="_xlnm._FilterDatabase" localSheetId="6" hidden="1">'7.基本支出预算表（人员类.运转类公用经费项目）'!$A$8:$X$68</definedName>
    <definedName name="_xlnm._FilterDatabase" localSheetId="7" hidden="1">'8.项目支出预算表（其他运转类.特定目标类项目）'!$A$8:$W$34</definedName>
  </definedNames>
  <calcPr calcId="144525"/>
</workbook>
</file>

<file path=xl/sharedStrings.xml><?xml version="1.0" encoding="utf-8"?>
<sst xmlns="http://schemas.openxmlformats.org/spreadsheetml/2006/main" count="2441" uniqueCount="538">
  <si>
    <t>预算01-1表</t>
  </si>
  <si>
    <t>1.财务收支预算总表</t>
  </si>
  <si>
    <t>单位名称：玉溪市公安局江川分局</t>
  </si>
  <si>
    <t>单位:万元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</si>
  <si>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</si>
  <si>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</si>
  <si>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</si>
  <si>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</si>
  <si>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</si>
  <si>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</si>
  <si>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一、公共安全支出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</si>
  <si>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</si>
  <si>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</si>
  <si>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</si>
  <si>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</si>
  <si>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</si>
  <si>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四、农林水支出</t>
  </si>
  <si>
    <t>五、单位资金</t>
  </si>
  <si>
    <t>五、住房保障支出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</si>
  <si>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</si>
  <si>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</si>
  <si>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</si>
  <si>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</si>
  <si>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</si>
  <si>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</si>
  <si>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</si>
  <si>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</si>
  <si>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</si>
  <si>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</si>
  <si>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</si>
  <si>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</si>
  <si>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</si>
  <si>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</si>
  <si>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</si>
  <si>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</si>
  <si>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</si>
  <si>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</si>
  <si>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</si>
  <si>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</si>
  <si>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</si>
  <si>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</si>
  <si>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</si>
  <si>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</si>
  <si>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</si>
  <si>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</si>
  <si>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</si>
  <si>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</si>
  <si>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</si>
  <si>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111</t>
  </si>
  <si>
    <t>玉溪市公安局江川分局</t>
  </si>
  <si>
    <t>111001</t>
  </si>
  <si>
    <t xml:space="preserve">  玉溪市公安局江川分局</t>
  </si>
  <si>
    <t>111004</t>
  </si>
  <si>
    <t xml:space="preserve">  玉溪市公安局江川分局交通警察大队</t>
  </si>
  <si>
    <t>预算01-3表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</si>
  <si>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</si>
  <si>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</si>
  <si>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</si>
  <si>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</si>
  <si>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</si>
  <si>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</si>
  <si>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</si>
  <si>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</si>
  <si>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</si>
  <si>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</si>
  <si>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</si>
  <si>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204</t>
  </si>
  <si>
    <t>公共安全支出</t>
  </si>
  <si>
    <t>20402</t>
  </si>
  <si>
    <t xml:space="preserve">  公安</t>
  </si>
  <si>
    <t>2040201</t>
  </si>
  <si>
    <t xml:space="preserve">    行政运行</t>
  </si>
  <si>
    <t>2040202</t>
  </si>
  <si>
    <t xml:space="preserve">    一般行政管理事务</t>
  </si>
  <si>
    <t>2040219</t>
  </si>
  <si>
    <t xml:space="preserve">    信息化建设</t>
  </si>
  <si>
    <t>2040220</t>
  </si>
  <si>
    <t xml:space="preserve">    执法办案</t>
  </si>
  <si>
    <t>2040299</t>
  </si>
  <si>
    <t xml:space="preserve">    其他公安支出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</si>
  <si>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</si>
  <si>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</si>
  <si>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</si>
  <si>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</si>
  <si>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</si>
  <si>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</si>
  <si>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</si>
  <si>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</si>
  <si>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</si>
  <si>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</si>
  <si>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</si>
  <si>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</si>
  <si>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</si>
  <si>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</si>
  <si>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</si>
  <si>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</si>
  <si>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</si>
  <si>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</si>
  <si>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</si>
  <si>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</si>
  <si>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</si>
  <si>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</si>
  <si>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</si>
  <si>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预算01-4表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</si>
  <si>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</si>
  <si>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</si>
  <si>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</si>
  <si>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</si>
  <si>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</si>
  <si>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（一）公共安全支出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</si>
  <si>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</si>
  <si>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</si>
  <si>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</si>
  <si>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</si>
  <si>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</si>
  <si>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（四）农林水支出</t>
  </si>
  <si>
    <t>（五）住房保障支出</t>
  </si>
  <si>
    <t>二、年终结转结余</t>
  </si>
  <si>
    <t>收 入 总 计</t>
  </si>
  <si>
    <t>预算01-5表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</si>
  <si>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</si>
  <si>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</si>
  <si>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</si>
  <si>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</si>
  <si>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</si>
  <si>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</si>
  <si>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</si>
  <si>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</si>
  <si>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</si>
  <si>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</si>
  <si>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预算01-6表</t>
  </si>
  <si>
    <t>6.一般公共预算“三公”经费支出预算表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</si>
  <si>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</si>
  <si>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</si>
  <si>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</si>
  <si>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</si>
  <si>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</si>
  <si>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</si>
  <si>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</si>
  <si>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预算01-7表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</si>
  <si>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</si>
  <si>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</si>
  <si>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</si>
  <si>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</si>
  <si>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</si>
  <si>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</si>
  <si>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</si>
  <si>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</si>
  <si>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</si>
  <si>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</si>
  <si>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</si>
  <si>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</si>
  <si>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</si>
  <si>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</si>
  <si>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</si>
  <si>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</si>
  <si>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</si>
  <si>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</si>
  <si>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</si>
  <si>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</si>
  <si>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玉溪市公安局江川分局</t>
  </si>
  <si>
    <t>530421210000000016298</t>
  </si>
  <si>
    <t>行政人员支出工资</t>
  </si>
  <si>
    <t>行政运行</t>
  </si>
  <si>
    <t>30101</t>
  </si>
  <si>
    <t>基本工资</t>
  </si>
  <si>
    <t>30102</t>
  </si>
  <si>
    <t>津贴补贴</t>
  </si>
  <si>
    <t>30103</t>
  </si>
  <si>
    <t>奖金</t>
  </si>
  <si>
    <t>530421210000000016303</t>
  </si>
  <si>
    <t>其他工资福利支出</t>
  </si>
  <si>
    <t>530421210000000016300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</si>
  <si>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</si>
  <si>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</si>
  <si>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</si>
  <si>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</si>
  <si>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</si>
  <si>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</si>
  <si>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</si>
  <si>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</si>
  <si>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</si>
  <si>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</si>
  <si>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</si>
  <si>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</si>
  <si>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530421210000000016301</t>
  </si>
  <si>
    <t>住房公积金</t>
  </si>
  <si>
    <t>30113</t>
  </si>
  <si>
    <t>30199</t>
  </si>
  <si>
    <t>530421210000000016307</t>
  </si>
  <si>
    <t>一般公用经费</t>
  </si>
  <si>
    <t>30213</t>
  </si>
  <si>
    <t>维修（护）费</t>
  </si>
  <si>
    <t>30299</t>
  </si>
  <si>
    <t>其他商品和服务支出</t>
  </si>
  <si>
    <t>30206</t>
  </si>
  <si>
    <t>电费</t>
  </si>
  <si>
    <t>30201</t>
  </si>
  <si>
    <t>办公费</t>
  </si>
  <si>
    <t>30215</t>
  </si>
  <si>
    <t>会议费</t>
  </si>
  <si>
    <t>31002</t>
  </si>
  <si>
    <t>办公设备购置</t>
  </si>
  <si>
    <t>30205</t>
  </si>
  <si>
    <t>水费</t>
  </si>
  <si>
    <t>30216</t>
  </si>
  <si>
    <t>培训费</t>
  </si>
  <si>
    <t>530421221100000467783</t>
  </si>
  <si>
    <t>30217</t>
  </si>
  <si>
    <t>一般行政管理事务</t>
  </si>
  <si>
    <t>30226</t>
  </si>
  <si>
    <t>劳务费</t>
  </si>
  <si>
    <t>530421210000000016306</t>
  </si>
  <si>
    <t>工会经费</t>
  </si>
  <si>
    <t>30228</t>
  </si>
  <si>
    <t>30229</t>
  </si>
  <si>
    <t>福利费</t>
  </si>
  <si>
    <t>530421210000000016305</t>
  </si>
  <si>
    <t>行政人员公务交通补贴</t>
  </si>
  <si>
    <t>30239</t>
  </si>
  <si>
    <t>其他交通费用</t>
  </si>
  <si>
    <t>530421210000000016302</t>
  </si>
  <si>
    <t>对个人和家庭的补助</t>
  </si>
  <si>
    <t>行政单位离退休</t>
  </si>
  <si>
    <t>30305</t>
  </si>
  <si>
    <t>生活补助</t>
  </si>
  <si>
    <t>530421221100000465835</t>
  </si>
  <si>
    <t>基础信息化建设经费</t>
  </si>
  <si>
    <t>信息化建设</t>
  </si>
  <si>
    <t>530421221100000466074</t>
  </si>
  <si>
    <t>反恐维稳运行及装备经费</t>
  </si>
  <si>
    <t>530421221100000466186</t>
  </si>
  <si>
    <t>看守所专业化医疗经费</t>
  </si>
  <si>
    <t>30218</t>
  </si>
  <si>
    <t>专用材料费</t>
  </si>
  <si>
    <t>530421221100000466350</t>
  </si>
  <si>
    <t>巡特警大队房屋租费</t>
  </si>
  <si>
    <t>30214</t>
  </si>
  <si>
    <t>租赁费</t>
  </si>
  <si>
    <t xml:space="preserve">    玉溪市公安局江川分局交通警察大队</t>
  </si>
  <si>
    <t>530421210000000017376</t>
  </si>
  <si>
    <t>530421210000000017381</t>
  </si>
  <si>
    <t>530421210000000017378</t>
  </si>
  <si>
    <t>530421210000000017379</t>
  </si>
  <si>
    <t>530421210000000017385</t>
  </si>
  <si>
    <t>530421221100000484649</t>
  </si>
  <si>
    <t>执法办案</t>
  </si>
  <si>
    <t>530421210000000017384</t>
  </si>
  <si>
    <t>530421210000000017383</t>
  </si>
  <si>
    <t>530421210000000017380</t>
  </si>
  <si>
    <t>预算01-8表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</si>
  <si>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</si>
  <si>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</si>
  <si>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</si>
  <si>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</si>
  <si>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</si>
  <si>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</si>
  <si>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公安基础建设信息化建设项目经费</t>
  </si>
  <si>
    <t>事业发展类</t>
  </si>
  <si>
    <t>530421221100000363081</t>
  </si>
  <si>
    <t>其他公安支出</t>
  </si>
  <si>
    <t>31007</t>
  </si>
  <si>
    <t>信息网络及软件购置更新</t>
  </si>
  <si>
    <t>”放管服“机动车驾驶员”两个教育“场地改造专项经费</t>
  </si>
  <si>
    <t>530421221100000336356</t>
  </si>
  <si>
    <t>玉溪市公安局江川分局交通警察大队</t>
  </si>
  <si>
    <t>31005</t>
  </si>
  <si>
    <t>基础设施建设</t>
  </si>
  <si>
    <t>电子数据勘查取证分析实验室专项经费</t>
  </si>
  <si>
    <t>530421221100000532735</t>
  </si>
  <si>
    <t>建设科目一驾驶员考试人脸识别系统经费</t>
  </si>
  <si>
    <t>530421221100000336381</t>
  </si>
  <si>
    <t>江川区智慧交通管控系统专项经费</t>
  </si>
  <si>
    <t>530421221100000336555</t>
  </si>
  <si>
    <t>摩托车科目二、科目三社会购买服务专项经费</t>
  </si>
  <si>
    <t>530421221100000336546</t>
  </si>
  <si>
    <t>30227</t>
  </si>
  <si>
    <t>委托业务费</t>
  </si>
  <si>
    <t>五岔路口交通改造项目专项经费</t>
  </si>
  <si>
    <t>530421221100000336510</t>
  </si>
  <si>
    <t>雄关派出所业务用房建设项目专项资金</t>
  </si>
  <si>
    <t>530421221100000534640</t>
  </si>
  <si>
    <t>31001</t>
  </si>
  <si>
    <t>房屋建筑物购建</t>
  </si>
  <si>
    <t>执法办案补助专项经费</t>
  </si>
  <si>
    <t>专项业务类</t>
  </si>
  <si>
    <t>530421221100000505644</t>
  </si>
  <si>
    <t>30202</t>
  </si>
  <si>
    <t>印刷费</t>
  </si>
  <si>
    <t>30207</t>
  </si>
  <si>
    <t>邮电费</t>
  </si>
  <si>
    <t>30224</t>
  </si>
  <si>
    <t>被装购置费</t>
  </si>
  <si>
    <t>预算01-9表</t>
  </si>
  <si>
    <t>9.项目支出绩效目标表（本级下达）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</si>
  <si>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</si>
  <si>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</si>
  <si>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</si>
  <si>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</si>
  <si>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</si>
  <si>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</si>
  <si>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</si>
  <si>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</si>
  <si>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</si>
  <si>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评（扣）分标准</t>
  </si>
  <si>
    <t>指标内容</t>
  </si>
  <si>
    <t xml:space="preserve">    公安基础建设信息化建设项目经费</t>
  </si>
  <si>
    <t>本项目实施，主要为还清自2016年以来分局信息化建设项目欠债，以促进分局各以建设完成系统的运维活动正常开展，保障分局公安工作正常开展。增强打击犯罪服务人民的能力水平，推进完善社会治理现代化，不断提高人民群众获得感幸福感。</t>
  </si>
  <si>
    <t>产出指标</t>
  </si>
  <si>
    <t>数量指标</t>
  </si>
  <si>
    <t>系统维护次数</t>
  </si>
  <si>
    <t>&gt;=</t>
  </si>
  <si>
    <t>次/年</t>
  </si>
  <si>
    <t>定性指标</t>
  </si>
  <si>
    <t>完成率=100%，得满分，完成率＜60%，不得分。完成率=实际 完成值/目标值*100%</t>
  </si>
  <si>
    <t>反映一年内系统维护次数</t>
  </si>
  <si>
    <t>质量指标</t>
  </si>
  <si>
    <t>产品质量合格率</t>
  </si>
  <si>
    <t>90</t>
  </si>
  <si>
    <t>%</t>
  </si>
  <si>
    <t>合格率&gt;90,得满分；合格率&lt;85,不得分</t>
  </si>
  <si>
    <t>反映产品质量合格率</t>
  </si>
  <si>
    <t>时效指标</t>
  </si>
  <si>
    <t>系统维护响应情况</t>
  </si>
  <si>
    <t>&lt;</t>
  </si>
  <si>
    <t>12</t>
  </si>
  <si>
    <t>小时</t>
  </si>
  <si>
    <t>响应情况&lt;12小时，得满分，&gt;13小时，不得分</t>
  </si>
  <si>
    <t>反映系统维护响应情况</t>
  </si>
  <si>
    <t>效益指标</t>
  </si>
  <si>
    <t>可持续影响指标</t>
  </si>
  <si>
    <t>产品使用年限</t>
  </si>
  <si>
    <t>年</t>
  </si>
  <si>
    <t>产品使用年限&gt;=5年，得满分，&lt;5年，不得分</t>
  </si>
  <si>
    <t>反映产品使用年限</t>
  </si>
  <si>
    <t>满意度指标</t>
  </si>
  <si>
    <t>服务对象满意度指标</t>
  </si>
  <si>
    <t>民警满意度</t>
  </si>
  <si>
    <t>民警满意度&gt;=95,得满分，&lt;60,不得分</t>
  </si>
  <si>
    <t>反映民警满意度</t>
  </si>
  <si>
    <t xml:space="preserve">    执法办案补助专项经费</t>
  </si>
  <si>
    <t>结合交通秩序综合整治及创建文明城市工作职责，加大道路交通管理力度，改善城市交通秩序，预防和减少道路交通事故，巩固全国国家卫生城市创建成果。</t>
  </si>
  <si>
    <t>执法行动次数</t>
  </si>
  <si>
    <t>2600</t>
  </si>
  <si>
    <t>次</t>
  </si>
  <si>
    <t>定量指标</t>
  </si>
  <si>
    <t>全年执法行动次数≧2600件，得满分，否则，指标得分=目标完成率=实际完成值/计划完成值*100%</t>
  </si>
  <si>
    <t>反应交警部门全年办理各类交通事故案件情况</t>
  </si>
  <si>
    <t>办理案件数</t>
  </si>
  <si>
    <t>件</t>
  </si>
  <si>
    <t>全年办理交通事故案件次数≧2600件，得满分，否则，指标得分=目标完成率=实际完成值/计划完成值*100%</t>
  </si>
  <si>
    <t>案件结案率</t>
  </si>
  <si>
    <t>100</t>
  </si>
  <si>
    <t>交通事故案件结案率</t>
  </si>
  <si>
    <t>突发事故处置及时性</t>
  </si>
  <si>
    <t>全年发生交通事故处置及时性≧100%，得满分，否则，指标得分=目标完成率=实际完成值/计划完成值*100%</t>
  </si>
  <si>
    <t>反应交警部门对突发事故处置及时性</t>
  </si>
  <si>
    <t>成本指标</t>
  </si>
  <si>
    <t>预算控制数</t>
  </si>
  <si>
    <t>&lt;=</t>
  </si>
  <si>
    <t>万元</t>
  </si>
  <si>
    <t>全年预算数支出≦100万元,得满分，否则，指标得分=目标完成率=实际完成值/计划完成值*100%</t>
  </si>
  <si>
    <t>反应实施项目按预算执行</t>
  </si>
  <si>
    <t>经济效益指标</t>
  </si>
  <si>
    <t>挽回经济损失</t>
  </si>
  <si>
    <t>2-5</t>
  </si>
  <si>
    <t>全年发生交通事故挽回的经济损失≧2万元,得满分，否则，指标得分=目标完成率=实际完成值/计划完成值*100%</t>
  </si>
  <si>
    <t>反应发生交通事故所挽回的直接经济损失</t>
  </si>
  <si>
    <t>社会效益指标</t>
  </si>
  <si>
    <t>交通事故下降率</t>
  </si>
  <si>
    <t>30</t>
  </si>
  <si>
    <t>全年交通事故下降率≧30%，得满分，否则，指标得分=目标完成率=实际完成值/计划完成值*100%</t>
  </si>
  <si>
    <t>反应交警部门执法行动次数及交通事故发生数下降</t>
  </si>
  <si>
    <t>服务群众满意度</t>
  </si>
  <si>
    <t>人民群众对全区道路交通安全出行满意度提升≧90%，得满分，否则，指标得分=目标完成率=实际完成值/计划完成值*100%</t>
  </si>
  <si>
    <t>人民群众对全区道路交通安全出行满意度提升</t>
  </si>
  <si>
    <t>执法办案投诉率</t>
  </si>
  <si>
    <t>人民群众对交警部门办案业务窗口、道路交通执法人员执法行为投诉下降100%；满意度介于60%（含）至50%（不含）之间，满意度*指标分值；满意度≦50%不得分。</t>
  </si>
  <si>
    <t>反应交警部门执法办案窗口形象、道路交通严格执法、文明执法形象</t>
  </si>
  <si>
    <t xml:space="preserve">    雄关派出所业务用房建设项目专项资金</t>
  </si>
  <si>
    <t>玉溪市公安局江川分局安化派出所和雄关派出所业务用房建成以后，首先解决了办公条件拥挤、业务用房不规范、备勤室严重不足的矛盾；其次符合安化镇的城镇发展规划；第三是为工作人员和办案人员提供了良好的环境，可以大大提高办案和工作效率。从以人为本的原则出发，通过研究该项目的社会影响、项目与所在地区的互适性 分析等方面的内容，该项目的建设可以创造良好的社会效益，是必要的、可行的。</t>
  </si>
  <si>
    <t>雄关派出所建筑面积</t>
  </si>
  <si>
    <t>=</t>
  </si>
  <si>
    <t>1558</t>
  </si>
  <si>
    <t>平方米</t>
  </si>
  <si>
    <t>完成率=100%，得满分，完成率60%-100%，完成率×指标分值；完成率＜60%，不得分。完成率=实际 完成值/目标*100%</t>
  </si>
  <si>
    <t>反映雄关派出所的建筑面积</t>
  </si>
  <si>
    <t>雄关计划完工率</t>
  </si>
  <si>
    <t>完工率=100%，得满分，完工率60%-100%，完工率×指标分值；完工率＜60%，不得分。完工率=实际完工值/目标*100%</t>
  </si>
  <si>
    <t>反映雄关派出所建设工程按计划完工</t>
  </si>
  <si>
    <t>雄关派出所综合使用率</t>
  </si>
  <si>
    <t>95</t>
  </si>
  <si>
    <t>综合使用率大于等于95%，得满分，使用率=60%-94%，完成率×指标分值；完成率＜60%，不得分。完成率=实际 完成值/目标*100%</t>
  </si>
  <si>
    <t>反映雄关建成后的利用、使用的情况。</t>
  </si>
  <si>
    <t>使用年限</t>
  </si>
  <si>
    <t>50</t>
  </si>
  <si>
    <t>使用年限大于等于50年，得满分，小于45年不得分</t>
  </si>
  <si>
    <t>通过工程设计使用年限反映可持续的效果</t>
  </si>
  <si>
    <t>受益人群满意度</t>
  </si>
  <si>
    <t>受益人满意度大于等于95%得满分，小于85%不得分</t>
  </si>
  <si>
    <t>调查人群中对设施建设或设施运行的满意度</t>
  </si>
  <si>
    <t xml:space="preserve">    五岔路口交通改造项目专项经费</t>
  </si>
  <si>
    <t>办理交通案件数</t>
  </si>
  <si>
    <t>交通案件结案率</t>
  </si>
  <si>
    <t>交通事故处置及时性</t>
  </si>
  <si>
    <t>全年办理交通事故案件发生次数处置及时性，得满分，否则，指标得分=目标完成率=实际完成值/计划完成值*100%</t>
  </si>
  <si>
    <t>反应交警部门对交通事故处置及时性</t>
  </si>
  <si>
    <t>750</t>
  </si>
  <si>
    <t>全年预算数支出≦**万元,得满分，否则，指标得分=目标完成率=实际完成值/计划完成值*100%</t>
  </si>
  <si>
    <t>反应实施项目是否按预算执行</t>
  </si>
  <si>
    <t>反应交警部门执法行动次数及交通事故发生数是否下降</t>
  </si>
  <si>
    <t>事故财产损失下降率</t>
  </si>
  <si>
    <t>60</t>
  </si>
  <si>
    <t>全年发生交通事故导致财政损失下降60%，得满分，否则，指标得分=目标完成率=实际完成值/计划完成值*100%</t>
  </si>
  <si>
    <t>反应交通事故发生时，导致的事故财产损失下降比例</t>
  </si>
  <si>
    <t>交通事故处理群众满意度</t>
  </si>
  <si>
    <t>人民群众对发生交通事故处理满意度提升100%；满意度介于60%（含）至50%（不含）之间，满意度*指标分值；满意度≦50%不得分。</t>
  </si>
  <si>
    <t>反应人民群众对发生交通事故及时处理满意度，表示满意的人数/参加调查的人数*100%</t>
  </si>
  <si>
    <t xml:space="preserve">    电子数据勘查取证分析实验室专项经费</t>
  </si>
  <si>
    <t>通过建立国家认可的电子数据勘查取证分析实验室，可以满足业务需求跟实战需要，通过符合司法规范、严格、科学、专业的电子数据勘查取证分析程序，来保证检验过程、鉴定技术和证据保存等环节的规范性，减少由于不规范鉴定带来的争议，以科学、公正、真实的态度对电子数据进行鉴定并做出鉴定结论，作为诉讼中认定事实的依据，有效地保证司法的公正性、维护法律的尊严、保证国家和人民的安全与利益。</t>
  </si>
  <si>
    <t>实验室建设场地面积</t>
  </si>
  <si>
    <t>102</t>
  </si>
  <si>
    <t>完成目标值得满分</t>
  </si>
  <si>
    <t>反映实验室建设场地面积</t>
  </si>
  <si>
    <t>硬件采购数量</t>
  </si>
  <si>
    <t>18</t>
  </si>
  <si>
    <t>台/套</t>
  </si>
  <si>
    <t>反映电子数据勘查取证分析实验室硬件采购数量</t>
  </si>
  <si>
    <t>系统正常使用年限</t>
  </si>
  <si>
    <t>反映设备使用年限</t>
  </si>
  <si>
    <t>支撑办案效率</t>
  </si>
  <si>
    <t>有所提升</t>
  </si>
  <si>
    <t>办案效率提升得满分</t>
  </si>
  <si>
    <t>反映建设电子数据勘查取证分析实验室的办案效率</t>
  </si>
  <si>
    <t>使用人员满意度</t>
  </si>
  <si>
    <t>完成目标得满分</t>
  </si>
  <si>
    <t>反映建设电子数据勘查取证分析实验室后使用人员的满意度</t>
  </si>
  <si>
    <t xml:space="preserve">    ”放管服“机动车驾驶员”两个教育“场地改造专项经费</t>
  </si>
  <si>
    <t>交通违法处理次数</t>
  </si>
  <si>
    <t>全年处理违法交通事故案件次数≧2600次，得满分，否则，指标得分=目标完成率=实际完成值/计划完成值*100%</t>
  </si>
  <si>
    <t>反应交警部门全年办理各类交通事故案件情况次数</t>
  </si>
  <si>
    <t>办理交通事故案件数</t>
  </si>
  <si>
    <t>全年办理交通事故案件次数结案率≧100%，得满分，否则，指标得分=目标完成率=实际完成值/计划完成值*100%</t>
  </si>
  <si>
    <t>27</t>
  </si>
  <si>
    <t>全年预算数支出≦27万元,得满分，否则，指标得分=目标完成率=实际完成值/计划完成值*100%</t>
  </si>
  <si>
    <t>交通监控系统群众满意度</t>
  </si>
  <si>
    <t>人民群众对全区各个路口、道路、设置交通监控系统对人民群众出行交通安全满意度提升≧90%，得满分，否则，指标得分=目标完成率=实际完成值/计划完成值*100%</t>
  </si>
  <si>
    <t>人民群众对全区各个路口、道路、设置交通监控系统对人民群众出行交通安全满意度提升</t>
  </si>
  <si>
    <t xml:space="preserve">    摩托车科目二、科目三社会购买服务专项经费</t>
  </si>
  <si>
    <t>15</t>
  </si>
  <si>
    <t>全年预算数支出≦15万元,得满分，否则，指标得分=目标完成率=实际完成值/计划完成值*100%</t>
  </si>
  <si>
    <t xml:space="preserve">    建设科目一驾驶员考试人脸识别系统经费</t>
  </si>
  <si>
    <t>20</t>
  </si>
  <si>
    <t>全年预算数支出≦20万元,得满分，否则，指标得分=目标完成率=实际完成值/计划完成值*100%</t>
  </si>
  <si>
    <t>执法办案行为投诉率</t>
  </si>
  <si>
    <t xml:space="preserve">    江川区智慧交通管控系统专项经费</t>
  </si>
  <si>
    <t>200万元</t>
  </si>
  <si>
    <t>全年预算数支出≦200万元,得满分，否则，指标得分=目标完成率=实际完成值/计划完成值*100%</t>
  </si>
  <si>
    <t>预算01-10表</t>
  </si>
  <si>
    <t>10.项目支出绩效目标表（另文下达）</t>
  </si>
  <si>
    <t>备注：本单位不涉及此表的内容</t>
  </si>
  <si>
    <t>预算01-11表</t>
  </si>
  <si>
    <t>11.政府性基金预算支出预算表</t>
  </si>
  <si>
    <t>政府性基金预算支出预算表</t>
  </si>
  <si>
    <t>单位名称</t>
  </si>
  <si>
    <t>本年政府性基金预算支出</t>
  </si>
  <si>
    <t>预算01-12表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</si>
  <si>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</si>
  <si>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</si>
  <si>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</si>
  <si>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</si>
  <si>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</si>
  <si>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</si>
  <si>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</si>
  <si>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</si>
  <si>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</si>
  <si>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</si>
  <si>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 xml:space="preserve">    一般公用经费</t>
  </si>
  <si>
    <t>复印一体机</t>
  </si>
  <si>
    <t>A020204 多功能一体机</t>
  </si>
  <si>
    <t>元</t>
  </si>
  <si>
    <t>针式打印机</t>
  </si>
  <si>
    <t>A020299 其他办公设备</t>
  </si>
  <si>
    <t>办公家具用具</t>
  </si>
  <si>
    <t>A060205 木制台、桌类</t>
  </si>
  <si>
    <t>A060301 金属骨架为主的椅凳类</t>
  </si>
  <si>
    <t>A060503 金属质柜类</t>
  </si>
  <si>
    <t>A4复印纸</t>
  </si>
  <si>
    <t>A090101 复印纸</t>
  </si>
  <si>
    <t>A4纸</t>
  </si>
  <si>
    <t>预算01-13表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</si>
  <si>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</si>
  <si>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</si>
  <si>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</si>
  <si>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</si>
  <si>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</si>
  <si>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</si>
  <si>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</si>
  <si>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</si>
  <si>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预算01-14表</t>
  </si>
  <si>
    <t>14.区对下转移支付预算表</t>
  </si>
  <si>
    <t>单位名称（项目）</t>
  </si>
  <si>
    <t>政府性基金</t>
  </si>
  <si>
    <t>预算01-15表</t>
  </si>
  <si>
    <t>15.区对下转移支付绩效目标表</t>
  </si>
  <si>
    <t>预算01-16表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</si>
  <si>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</si>
  <si>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</si>
  <si>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</si>
  <si>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</si>
  <si>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</si>
  <si>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</si>
  <si>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</si>
  <si>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</si>
  <si>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通用设备</t>
  </si>
  <si>
    <t>2010601.打印设备</t>
  </si>
  <si>
    <t>台</t>
  </si>
  <si>
    <t>家具、用具、装具及动植物</t>
  </si>
  <si>
    <t>6010200.台、桌类</t>
  </si>
  <si>
    <t>桌子</t>
  </si>
  <si>
    <t>张</t>
  </si>
  <si>
    <t>6010300.椅凳类</t>
  </si>
  <si>
    <t>椅凳</t>
  </si>
  <si>
    <t>个</t>
  </si>
  <si>
    <t>6010599.其他柜</t>
  </si>
  <si>
    <t>柜子</t>
  </si>
  <si>
    <t>2021年“三公”经费预算财政拨款情况统计表</t>
  </si>
  <si>
    <t>项目</t>
  </si>
  <si>
    <t>2021年预算数</t>
  </si>
  <si>
    <t>比上年增、减情况</t>
  </si>
  <si>
    <t>增、减金额</t>
  </si>
  <si>
    <t>增、减幅度</t>
  </si>
  <si>
    <t>1.因公出国（境）费</t>
  </si>
  <si>
    <t>2.公务接待费</t>
  </si>
  <si>
    <t>3.公务用车购置及运行费</t>
  </si>
  <si>
    <t>其中：（1）公务用车购置费</t>
  </si>
  <si>
    <t xml:space="preserve">      （2）公务用车运行费</t>
  </si>
  <si>
    <t>注： 
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玉溪市公安局江川分局2022年一般公共预算财政拨款“三公”经费预算合计22万元，较上年减少3.24万元，下降12.84%，具体变动情况如下：1.2021年因公出国（境）费预算为0万元，与上年相比无变化。2.2022年公务接待费预算为22万元，较上年减少1.3万元，下降5.58%，减少原因：落实中央八项规定，厉行节约，压缩公务接待费。3.公务用车购置及运行维护费预算0万元,较上年减少1.94万元，下降100%，公务用车购置及运行维护费为0的原因：2022年车辆购置及运行经费用政法转移支付资金解决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</si>
</sst>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-0.00\ "/>
  </numFmts>
  <fonts count="45">
    <font>
      <sz val="9"/>
      <name val="宋体"/>
      <charset val="134"/>
    </font>
    <font>
      <sz val="20"/>
      <color theme="1"/>
      <name val="方正小标宋简体"/>
      <charset val="134"/>
    </font>
    <font>
      <sz val="20"/>
      <color theme="1"/>
      <name val="方正小标宋_GBK"/>
      <charset val="134"/>
    </font>
    <font>
      <sz val="11"/>
      <color rgb="FF000000"/>
      <name val="宋体"/>
      <charset val="1"/>
    </font>
    <font>
      <b/>
      <sz val="14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0"/>
      <color rgb="FF000000"/>
      <name val="宋体"/>
      <charset val="1"/>
    </font>
    <font>
      <sz val="9"/>
      <color indexed="8"/>
      <name val="宋体"/>
      <charset val="0"/>
    </font>
    <font>
      <sz val="24"/>
      <name val="宋体"/>
      <charset val="1"/>
    </font>
    <font>
      <sz val="11"/>
      <name val="宋体"/>
      <charset val="1"/>
    </font>
    <font>
      <sz val="9"/>
      <name val="Microsoft Sans Serif"/>
      <charset val="1"/>
    </font>
    <font>
      <b/>
      <sz val="24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9" fillId="9" borderId="18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6" borderId="17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41" fillId="21" borderId="22" applyNumberFormat="0" applyAlignment="0" applyProtection="0">
      <alignment vertical="center"/>
    </xf>
    <xf numFmtId="0" fontId="42" fillId="21" borderId="18" applyNumberFormat="0" applyAlignment="0" applyProtection="0">
      <alignment vertical="center"/>
    </xf>
    <xf numFmtId="0" fontId="43" fillId="22" borderId="23" applyNumberForma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41">
    <xf numFmtId="0" fontId="0" fillId="0" borderId="0" xfId="51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0" fontId="3" fillId="0" borderId="0" xfId="51" applyNumberFormat="1" applyFont="1" applyFill="1" applyBorder="1" applyAlignment="1" applyProtection="1">
      <alignment horizontal="center" vertical="center" wrapText="1"/>
    </xf>
    <xf numFmtId="0" fontId="4" fillId="0" borderId="1" xfId="18" applyFont="1" applyBorder="1" applyAlignment="1">
      <alignment horizontal="center" vertical="center"/>
    </xf>
    <xf numFmtId="0" fontId="4" fillId="0" borderId="2" xfId="18" applyFont="1" applyBorder="1" applyAlignment="1">
      <alignment horizontal="center" vertical="center"/>
    </xf>
    <xf numFmtId="0" fontId="4" fillId="0" borderId="3" xfId="18" applyFont="1" applyBorder="1" applyAlignment="1">
      <alignment horizontal="center" vertical="center"/>
    </xf>
    <xf numFmtId="49" fontId="4" fillId="0" borderId="2" xfId="6" applyNumberFormat="1" applyFont="1" applyFill="1" applyBorder="1" applyAlignment="1" applyProtection="1">
      <alignment horizontal="center" vertical="center"/>
    </xf>
    <xf numFmtId="0" fontId="3" fillId="0" borderId="4" xfId="51" applyFont="1" applyFill="1" applyBorder="1" applyAlignment="1" applyProtection="1">
      <alignment horizontal="center" vertical="center" wrapText="1"/>
    </xf>
    <xf numFmtId="10" fontId="3" fillId="0" borderId="4" xfId="51" applyNumberFormat="1" applyFont="1" applyFill="1" applyBorder="1" applyAlignment="1" applyProtection="1">
      <alignment horizontal="center" vertical="center" wrapText="1"/>
    </xf>
    <xf numFmtId="49" fontId="4" fillId="0" borderId="2" xfId="6" applyNumberFormat="1" applyFont="1" applyFill="1" applyBorder="1" applyAlignment="1" applyProtection="1">
      <alignment vertical="center"/>
    </xf>
    <xf numFmtId="0" fontId="3" fillId="0" borderId="5" xfId="51" applyFont="1" applyFill="1" applyBorder="1" applyAlignment="1" applyProtection="1">
      <alignment horizontal="left" vertical="center" wrapText="1"/>
    </xf>
    <xf numFmtId="0" fontId="3" fillId="0" borderId="6" xfId="51" applyFont="1" applyFill="1" applyBorder="1" applyAlignment="1" applyProtection="1">
      <alignment horizontal="left" vertical="center" wrapText="1"/>
    </xf>
    <xf numFmtId="0" fontId="3" fillId="0" borderId="7" xfId="51" applyFont="1" applyFill="1" applyBorder="1" applyAlignment="1" applyProtection="1">
      <alignment horizontal="left" vertical="center" wrapText="1"/>
    </xf>
    <xf numFmtId="0" fontId="5" fillId="0" borderId="0" xfId="51" applyFont="1" applyFill="1" applyBorder="1" applyAlignment="1" applyProtection="1">
      <alignment vertical="center"/>
    </xf>
    <xf numFmtId="0" fontId="6" fillId="0" borderId="0" xfId="51" applyFont="1" applyFill="1" applyBorder="1" applyAlignment="1" applyProtection="1">
      <alignment vertical="top"/>
      <protection locked="0"/>
    </xf>
    <xf numFmtId="0" fontId="7" fillId="0" borderId="0" xfId="51" applyFont="1" applyFill="1" applyBorder="1" applyAlignment="1" applyProtection="1">
      <alignment horizontal="right" vertical="center"/>
    </xf>
    <xf numFmtId="0" fontId="8" fillId="0" borderId="0" xfId="51" applyFont="1" applyFill="1" applyBorder="1" applyAlignment="1" applyProtection="1">
      <alignment horizontal="center" vertical="center" wrapText="1"/>
    </xf>
    <xf numFmtId="0" fontId="9" fillId="0" borderId="0" xfId="51" applyFont="1" applyFill="1" applyBorder="1" applyAlignment="1" applyProtection="1">
      <alignment horizontal="center" vertical="center"/>
    </xf>
    <xf numFmtId="0" fontId="7" fillId="0" borderId="0" xfId="51" applyFont="1" applyFill="1" applyBorder="1" applyAlignment="1" applyProtection="1">
      <alignment horizontal="left" vertical="center"/>
    </xf>
    <xf numFmtId="0" fontId="3" fillId="0" borderId="0" xfId="51" applyFont="1" applyFill="1" applyBorder="1" applyAlignment="1" applyProtection="1">
      <alignment horizontal="left" vertical="center"/>
    </xf>
    <xf numFmtId="0" fontId="10" fillId="0" borderId="0" xfId="51" applyFont="1" applyFill="1" applyBorder="1" applyAlignment="1" applyProtection="1">
      <alignment vertical="center"/>
    </xf>
    <xf numFmtId="0" fontId="3" fillId="0" borderId="8" xfId="51" applyFont="1" applyFill="1" applyBorder="1" applyAlignment="1" applyProtection="1">
      <alignment horizontal="center" vertical="center" wrapText="1"/>
    </xf>
    <xf numFmtId="0" fontId="3" fillId="0" borderId="5" xfId="51" applyFont="1" applyFill="1" applyBorder="1" applyAlignment="1" applyProtection="1">
      <alignment horizontal="center" vertical="center" wrapText="1"/>
    </xf>
    <xf numFmtId="0" fontId="3" fillId="0" borderId="6" xfId="51" applyFont="1" applyFill="1" applyBorder="1" applyAlignment="1" applyProtection="1">
      <alignment horizontal="center" vertical="center" wrapText="1"/>
    </xf>
    <xf numFmtId="0" fontId="3" fillId="0" borderId="7" xfId="51" applyFont="1" applyFill="1" applyBorder="1" applyAlignment="1" applyProtection="1">
      <alignment horizontal="center" vertical="center" wrapText="1"/>
    </xf>
    <xf numFmtId="0" fontId="3" fillId="0" borderId="9" xfId="51" applyFont="1" applyFill="1" applyBorder="1" applyAlignment="1" applyProtection="1">
      <alignment horizontal="center" vertical="center" wrapText="1"/>
    </xf>
    <xf numFmtId="0" fontId="6" fillId="0" borderId="5" xfId="51" applyFont="1" applyFill="1" applyBorder="1" applyAlignment="1" applyProtection="1">
      <alignment vertical="center" wrapText="1"/>
    </xf>
    <xf numFmtId="0" fontId="6" fillId="0" borderId="2" xfId="51" applyFont="1" applyFill="1" applyBorder="1" applyAlignment="1" applyProtection="1">
      <alignment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7" fillId="0" borderId="10" xfId="51" applyFont="1" applyFill="1" applyBorder="1" applyAlignment="1" applyProtection="1">
      <alignment horizontal="left" vertical="center" wrapText="1"/>
    </xf>
    <xf numFmtId="0" fontId="6" fillId="0" borderId="4" xfId="51" applyFont="1" applyFill="1" applyBorder="1" applyAlignment="1" applyProtection="1">
      <alignment vertical="center" wrapText="1"/>
    </xf>
    <xf numFmtId="0" fontId="7" fillId="0" borderId="4" xfId="51" applyFont="1" applyFill="1" applyBorder="1" applyAlignment="1" applyProtection="1">
      <alignment horizontal="right" vertical="center" wrapText="1"/>
    </xf>
    <xf numFmtId="0" fontId="7" fillId="0" borderId="4" xfId="51" applyFont="1" applyFill="1" applyBorder="1" applyAlignment="1" applyProtection="1">
      <alignment horizontal="right" vertical="center"/>
    </xf>
    <xf numFmtId="0" fontId="7" fillId="0" borderId="4" xfId="51" applyFont="1" applyFill="1" applyBorder="1" applyAlignment="1" applyProtection="1">
      <alignment horizontal="center" vertical="center" wrapText="1"/>
      <protection locked="0"/>
    </xf>
    <xf numFmtId="0" fontId="7" fillId="0" borderId="10" xfId="51" applyFont="1" applyFill="1" applyBorder="1" applyAlignment="1" applyProtection="1">
      <alignment vertical="center" wrapText="1"/>
      <protection locked="0"/>
    </xf>
    <xf numFmtId="0" fontId="7" fillId="0" borderId="7" xfId="51" applyFont="1" applyFill="1" applyBorder="1" applyAlignment="1" applyProtection="1">
      <alignment vertical="center" wrapText="1"/>
      <protection locked="0"/>
    </xf>
    <xf numFmtId="0" fontId="7" fillId="0" borderId="4" xfId="51" applyFont="1" applyFill="1" applyBorder="1" applyAlignment="1" applyProtection="1">
      <alignment horizontal="right" vertical="center" wrapText="1"/>
      <protection locked="0"/>
    </xf>
    <xf numFmtId="0" fontId="7" fillId="0" borderId="4" xfId="51" applyFont="1" applyFill="1" applyBorder="1" applyAlignment="1" applyProtection="1">
      <alignment horizontal="right" vertical="center"/>
      <protection locked="0"/>
    </xf>
    <xf numFmtId="0" fontId="12" fillId="0" borderId="0" xfId="51" applyFont="1" applyFill="1" applyBorder="1" applyAlignment="1" applyProtection="1">
      <alignment vertical="top"/>
      <protection locked="0"/>
    </xf>
    <xf numFmtId="0" fontId="13" fillId="0" borderId="0" xfId="51" applyFont="1" applyFill="1" applyBorder="1" applyAlignment="1" applyProtection="1">
      <alignment vertical="top"/>
      <protection locked="0"/>
    </xf>
    <xf numFmtId="0" fontId="14" fillId="0" borderId="0" xfId="51" applyFont="1" applyFill="1" applyBorder="1" applyAlignment="1" applyProtection="1">
      <alignment vertical="top"/>
      <protection locked="0"/>
    </xf>
    <xf numFmtId="0" fontId="8" fillId="0" borderId="0" xfId="51" applyFont="1" applyFill="1" applyBorder="1" applyAlignment="1" applyProtection="1">
      <alignment horizontal="center" vertical="center"/>
    </xf>
    <xf numFmtId="0" fontId="15" fillId="0" borderId="0" xfId="51" applyFont="1" applyFill="1" applyBorder="1" applyAlignment="1" applyProtection="1">
      <alignment horizontal="center" vertical="center"/>
      <protection locked="0"/>
    </xf>
    <xf numFmtId="0" fontId="15" fillId="0" borderId="0" xfId="51" applyFont="1" applyFill="1" applyBorder="1" applyAlignment="1" applyProtection="1">
      <alignment horizontal="center" vertical="center"/>
    </xf>
    <xf numFmtId="0" fontId="7" fillId="0" borderId="0" xfId="51" applyFont="1" applyFill="1" applyBorder="1" applyAlignment="1" applyProtection="1">
      <alignment horizontal="center" vertical="center"/>
      <protection locked="0"/>
    </xf>
    <xf numFmtId="0" fontId="3" fillId="0" borderId="0" xfId="51" applyFont="1" applyFill="1" applyBorder="1" applyAlignment="1" applyProtection="1">
      <alignment horizontal="center" vertical="center"/>
      <protection locked="0"/>
    </xf>
    <xf numFmtId="0" fontId="13" fillId="0" borderId="0" xfId="51" applyFont="1" applyFill="1" applyBorder="1" applyAlignment="1" applyProtection="1">
      <alignment horizontal="center" vertical="center"/>
    </xf>
    <xf numFmtId="0" fontId="3" fillId="0" borderId="4" xfId="51" applyFont="1" applyFill="1" applyBorder="1" applyAlignment="1" applyProtection="1">
      <alignment horizontal="center" vertical="center"/>
      <protection locked="0"/>
    </xf>
    <xf numFmtId="0" fontId="3" fillId="0" borderId="4" xfId="51" applyFont="1" applyFill="1" applyBorder="1" applyAlignment="1" applyProtection="1">
      <alignment horizontal="center" vertical="center" wrapText="1"/>
      <protection locked="0"/>
    </xf>
    <xf numFmtId="0" fontId="3" fillId="0" borderId="4" xfId="51" applyFont="1" applyFill="1" applyBorder="1" applyAlignment="1" applyProtection="1">
      <alignment horizontal="center" vertical="center"/>
    </xf>
    <xf numFmtId="0" fontId="3" fillId="0" borderId="4" xfId="51" applyFont="1" applyFill="1" applyBorder="1" applyAlignment="1" applyProtection="1">
      <alignment horizontal="left" vertical="center"/>
    </xf>
    <xf numFmtId="0" fontId="3" fillId="0" borderId="4" xfId="51" applyFont="1" applyFill="1" applyBorder="1" applyAlignment="1" applyProtection="1">
      <alignment horizontal="left" vertical="center" wrapText="1"/>
      <protection locked="0"/>
    </xf>
    <xf numFmtId="0" fontId="3" fillId="0" borderId="4" xfId="51" applyFont="1" applyFill="1" applyBorder="1" applyAlignment="1" applyProtection="1">
      <alignment horizontal="left" vertical="center" wrapText="1"/>
    </xf>
    <xf numFmtId="0" fontId="7" fillId="0" borderId="0" xfId="51" applyFont="1" applyFill="1" applyBorder="1" applyAlignment="1" applyProtection="1">
      <alignment horizontal="right" vertical="center"/>
      <protection locked="0"/>
    </xf>
    <xf numFmtId="0" fontId="5" fillId="0" borderId="0" xfId="51" applyFont="1" applyFill="1" applyBorder="1" applyAlignment="1" applyProtection="1"/>
    <xf numFmtId="0" fontId="10" fillId="0" borderId="0" xfId="51" applyFont="1" applyFill="1" applyBorder="1" applyAlignment="1" applyProtection="1"/>
    <xf numFmtId="0" fontId="8" fillId="0" borderId="0" xfId="51" applyFont="1" applyFill="1" applyAlignment="1" applyProtection="1">
      <alignment horizontal="center" vertical="center" wrapText="1"/>
    </xf>
    <xf numFmtId="0" fontId="7" fillId="0" borderId="0" xfId="51" applyFont="1" applyFill="1" applyBorder="1" applyAlignment="1" applyProtection="1">
      <alignment vertical="center" wrapText="1"/>
    </xf>
    <xf numFmtId="0" fontId="7" fillId="0" borderId="0" xfId="51" applyFont="1" applyFill="1" applyBorder="1" applyAlignment="1" applyProtection="1">
      <alignment horizontal="right"/>
      <protection locked="0"/>
    </xf>
    <xf numFmtId="0" fontId="3" fillId="0" borderId="11" xfId="51" applyFont="1" applyFill="1" applyBorder="1" applyAlignment="1" applyProtection="1">
      <alignment horizontal="center" vertical="center"/>
    </xf>
    <xf numFmtId="0" fontId="3" fillId="0" borderId="2" xfId="51" applyFont="1" applyFill="1" applyBorder="1" applyAlignment="1" applyProtection="1">
      <alignment horizontal="center" vertical="center"/>
    </xf>
    <xf numFmtId="0" fontId="3" fillId="0" borderId="12" xfId="51" applyFont="1" applyFill="1" applyBorder="1" applyAlignment="1" applyProtection="1">
      <alignment horizontal="center" vertical="center"/>
    </xf>
    <xf numFmtId="0" fontId="3" fillId="0" borderId="2" xfId="51" applyFont="1" applyFill="1" applyBorder="1" applyAlignment="1" applyProtection="1">
      <alignment horizontal="center" vertical="center" wrapText="1"/>
    </xf>
    <xf numFmtId="0" fontId="3" fillId="0" borderId="5" xfId="51" applyFont="1" applyFill="1" applyBorder="1" applyAlignment="1" applyProtection="1">
      <alignment horizontal="center" vertical="center"/>
    </xf>
    <xf numFmtId="0" fontId="13" fillId="0" borderId="2" xfId="51" applyFont="1" applyFill="1" applyBorder="1" applyAlignment="1" applyProtection="1">
      <alignment horizontal="center" vertical="center"/>
    </xf>
    <xf numFmtId="0" fontId="7" fillId="0" borderId="5" xfId="51" applyFont="1" applyFill="1" applyBorder="1" applyAlignment="1" applyProtection="1">
      <alignment horizontal="left" vertical="center" wrapText="1"/>
    </xf>
    <xf numFmtId="0" fontId="7" fillId="0" borderId="2" xfId="51" applyFont="1" applyFill="1" applyBorder="1" applyAlignment="1" applyProtection="1">
      <alignment horizontal="right" vertical="center"/>
      <protection locked="0"/>
    </xf>
    <xf numFmtId="0" fontId="6" fillId="0" borderId="2" xfId="51" applyFont="1" applyFill="1" applyBorder="1" applyAlignment="1" applyProtection="1">
      <alignment horizontal="right" vertical="center"/>
      <protection locked="0"/>
    </xf>
    <xf numFmtId="0" fontId="6" fillId="0" borderId="5" xfId="51" applyFont="1" applyFill="1" applyBorder="1" applyAlignment="1" applyProtection="1">
      <alignment horizontal="center" vertical="center" wrapText="1"/>
      <protection locked="0"/>
    </xf>
    <xf numFmtId="0" fontId="10" fillId="0" borderId="0" xfId="51" applyFont="1" applyFill="1" applyBorder="1" applyAlignment="1" applyProtection="1">
      <alignment wrapText="1"/>
    </xf>
    <xf numFmtId="0" fontId="10" fillId="0" borderId="0" xfId="51" applyFont="1" applyFill="1" applyBorder="1" applyAlignment="1" applyProtection="1">
      <protection locked="0"/>
    </xf>
    <xf numFmtId="0" fontId="9" fillId="0" borderId="0" xfId="51" applyFont="1" applyFill="1" applyBorder="1" applyAlignment="1" applyProtection="1">
      <alignment horizontal="center" vertical="center" wrapText="1"/>
    </xf>
    <xf numFmtId="0" fontId="9" fillId="0" borderId="0" xfId="51" applyFont="1" applyFill="1" applyBorder="1" applyAlignment="1" applyProtection="1">
      <alignment horizontal="center" vertical="center"/>
      <protection locked="0"/>
    </xf>
    <xf numFmtId="0" fontId="7" fillId="0" borderId="0" xfId="51" applyFont="1" applyFill="1" applyBorder="1" applyAlignment="1" applyProtection="1">
      <alignment horizontal="left" vertical="center" wrapText="1"/>
    </xf>
    <xf numFmtId="0" fontId="3" fillId="0" borderId="0" xfId="51" applyFont="1" applyFill="1" applyBorder="1" applyAlignment="1" applyProtection="1">
      <alignment wrapText="1"/>
    </xf>
    <xf numFmtId="0" fontId="3" fillId="0" borderId="0" xfId="51" applyFont="1" applyFill="1" applyBorder="1" applyAlignment="1" applyProtection="1">
      <protection locked="0"/>
    </xf>
    <xf numFmtId="0" fontId="3" fillId="0" borderId="13" xfId="51" applyFont="1" applyFill="1" applyBorder="1" applyAlignment="1" applyProtection="1">
      <alignment horizontal="center" vertical="center" wrapText="1"/>
    </xf>
    <xf numFmtId="0" fontId="3" fillId="0" borderId="13" xfId="51" applyFont="1" applyFill="1" applyBorder="1" applyAlignment="1" applyProtection="1">
      <alignment horizontal="center" vertical="center" wrapText="1"/>
      <protection locked="0"/>
    </xf>
    <xf numFmtId="0" fontId="3" fillId="0" borderId="14" xfId="51" applyFont="1" applyFill="1" applyBorder="1" applyAlignment="1" applyProtection="1">
      <alignment horizontal="center" vertical="center" wrapText="1"/>
    </xf>
    <xf numFmtId="0" fontId="3" fillId="0" borderId="15" xfId="51" applyFont="1" applyFill="1" applyBorder="1" applyAlignment="1" applyProtection="1">
      <alignment horizontal="center" vertical="center" wrapText="1"/>
    </xf>
    <xf numFmtId="0" fontId="13" fillId="0" borderId="15" xfId="51" applyFont="1" applyFill="1" applyBorder="1" applyAlignment="1" applyProtection="1">
      <alignment horizontal="center" vertical="center" wrapText="1"/>
      <protection locked="0"/>
    </xf>
    <xf numFmtId="0" fontId="3" fillId="0" borderId="10" xfId="51" applyFont="1" applyFill="1" applyBorder="1" applyAlignment="1" applyProtection="1">
      <alignment horizontal="center" vertical="center" wrapText="1"/>
    </xf>
    <xf numFmtId="0" fontId="3" fillId="0" borderId="10" xfId="51" applyFont="1" applyFill="1" applyBorder="1" applyAlignment="1" applyProtection="1">
      <alignment horizontal="center" vertical="center" wrapText="1"/>
      <protection locked="0"/>
    </xf>
    <xf numFmtId="0" fontId="3" fillId="0" borderId="10" xfId="51" applyFont="1" applyFill="1" applyBorder="1" applyAlignment="1" applyProtection="1">
      <alignment horizontal="center" vertical="center"/>
      <protection locked="0"/>
    </xf>
    <xf numFmtId="0" fontId="7" fillId="0" borderId="9" xfId="51" applyFont="1" applyFill="1" applyBorder="1" applyAlignment="1" applyProtection="1">
      <alignment horizontal="left" vertical="center" wrapText="1"/>
    </xf>
    <xf numFmtId="0" fontId="7" fillId="0" borderId="10" xfId="51" applyFont="1" applyFill="1" applyBorder="1" applyAlignment="1" applyProtection="1">
      <alignment horizontal="right" vertical="center"/>
      <protection locked="0"/>
    </xf>
    <xf numFmtId="0" fontId="7" fillId="0" borderId="10" xfId="51" applyFont="1" applyFill="1" applyBorder="1" applyAlignment="1" applyProtection="1">
      <alignment horizontal="left" vertical="center" wrapText="1"/>
      <protection locked="0"/>
    </xf>
    <xf numFmtId="0" fontId="7" fillId="0" borderId="10" xfId="51" applyFont="1" applyFill="1" applyBorder="1" applyAlignment="1" applyProtection="1">
      <alignment horizontal="right" vertical="center"/>
    </xf>
    <xf numFmtId="0" fontId="7" fillId="0" borderId="12" xfId="51" applyFont="1" applyFill="1" applyBorder="1" applyAlignment="1" applyProtection="1">
      <alignment horizontal="center" vertical="center"/>
    </xf>
    <xf numFmtId="0" fontId="7" fillId="0" borderId="16" xfId="51" applyFont="1" applyFill="1" applyBorder="1" applyAlignment="1" applyProtection="1">
      <alignment horizontal="left" vertical="center"/>
    </xf>
    <xf numFmtId="0" fontId="7" fillId="0" borderId="10" xfId="51" applyFont="1" applyFill="1" applyBorder="1" applyAlignment="1" applyProtection="1">
      <alignment horizontal="left" vertical="center"/>
    </xf>
    <xf numFmtId="0" fontId="6" fillId="0" borderId="0" xfId="51" applyFont="1" applyFill="1" applyBorder="1" applyAlignment="1" applyProtection="1">
      <alignment vertical="top" wrapText="1"/>
      <protection locked="0"/>
    </xf>
    <xf numFmtId="0" fontId="5" fillId="0" borderId="0" xfId="51" applyFont="1" applyFill="1" applyBorder="1" applyAlignment="1" applyProtection="1">
      <alignment wrapText="1"/>
    </xf>
    <xf numFmtId="0" fontId="9" fillId="0" borderId="0" xfId="51" applyFont="1" applyFill="1" applyBorder="1" applyAlignment="1" applyProtection="1">
      <alignment horizontal="center" vertical="center" wrapText="1"/>
      <protection locked="0"/>
    </xf>
    <xf numFmtId="0" fontId="3" fillId="0" borderId="6" xfId="51" applyFont="1" applyFill="1" applyBorder="1" applyAlignment="1" applyProtection="1">
      <alignment horizontal="center" vertical="center" wrapText="1"/>
      <protection locked="0"/>
    </xf>
    <xf numFmtId="0" fontId="3" fillId="0" borderId="6" xfId="51" applyFont="1" applyFill="1" applyBorder="1" applyAlignment="1" applyProtection="1">
      <alignment horizontal="center" vertical="center"/>
      <protection locked="0"/>
    </xf>
    <xf numFmtId="0" fontId="3" fillId="0" borderId="16" xfId="51" applyFont="1" applyFill="1" applyBorder="1" applyAlignment="1" applyProtection="1">
      <alignment horizontal="center" vertical="center" wrapText="1"/>
    </xf>
    <xf numFmtId="0" fontId="13" fillId="0" borderId="16" xfId="51" applyFont="1" applyFill="1" applyBorder="1" applyAlignment="1" applyProtection="1">
      <alignment horizontal="center" vertical="center"/>
      <protection locked="0"/>
    </xf>
    <xf numFmtId="0" fontId="7" fillId="0" borderId="0" xfId="51" applyFont="1" applyFill="1" applyBorder="1" applyAlignment="1" applyProtection="1">
      <alignment horizontal="right" vertical="center" wrapText="1"/>
      <protection locked="0"/>
    </xf>
    <xf numFmtId="0" fontId="7" fillId="0" borderId="0" xfId="51" applyFont="1" applyFill="1" applyBorder="1" applyAlignment="1" applyProtection="1">
      <alignment horizontal="right" vertical="center" wrapText="1"/>
    </xf>
    <xf numFmtId="0" fontId="7" fillId="0" borderId="0" xfId="51" applyFont="1" applyFill="1" applyBorder="1" applyAlignment="1" applyProtection="1">
      <alignment horizontal="right" wrapText="1"/>
      <protection locked="0"/>
    </xf>
    <xf numFmtId="0" fontId="7" fillId="0" borderId="0" xfId="51" applyFont="1" applyFill="1" applyBorder="1" applyAlignment="1" applyProtection="1">
      <alignment horizontal="right" wrapText="1"/>
    </xf>
    <xf numFmtId="0" fontId="13" fillId="0" borderId="16" xfId="51" applyFont="1" applyFill="1" applyBorder="1" applyAlignment="1" applyProtection="1">
      <alignment horizontal="center" vertical="center" wrapText="1"/>
      <protection locked="0"/>
    </xf>
    <xf numFmtId="0" fontId="3" fillId="0" borderId="0" xfId="51" applyFont="1" applyFill="1" applyBorder="1" applyAlignment="1" applyProtection="1"/>
    <xf numFmtId="0" fontId="3" fillId="0" borderId="9" xfId="51" applyFont="1" applyFill="1" applyBorder="1" applyAlignment="1" applyProtection="1">
      <alignment horizontal="center" vertical="center"/>
    </xf>
    <xf numFmtId="0" fontId="3" fillId="0" borderId="10" xfId="51" applyFont="1" applyFill="1" applyBorder="1" applyAlignment="1" applyProtection="1">
      <alignment horizontal="center" vertical="center"/>
    </xf>
    <xf numFmtId="4" fontId="7" fillId="0" borderId="10" xfId="51" applyNumberFormat="1" applyFont="1" applyFill="1" applyBorder="1" applyAlignment="1" applyProtection="1">
      <alignment horizontal="right" vertical="center"/>
      <protection locked="0"/>
    </xf>
    <xf numFmtId="3" fontId="7" fillId="0" borderId="10" xfId="51" applyNumberFormat="1" applyFont="1" applyFill="1" applyBorder="1" applyAlignment="1" applyProtection="1">
      <alignment horizontal="right" vertical="center"/>
    </xf>
    <xf numFmtId="4" fontId="7" fillId="0" borderId="10" xfId="51" applyNumberFormat="1" applyFont="1" applyFill="1" applyBorder="1" applyAlignment="1" applyProtection="1">
      <alignment horizontal="right" vertical="center"/>
    </xf>
    <xf numFmtId="0" fontId="5" fillId="0" borderId="4" xfId="51" applyFont="1" applyFill="1" applyBorder="1" applyAlignment="1" applyProtection="1"/>
    <xf numFmtId="4" fontId="7" fillId="0" borderId="4" xfId="51" applyNumberFormat="1" applyFont="1" applyFill="1" applyBorder="1" applyAlignment="1" applyProtection="1">
      <alignment horizontal="right" vertical="center"/>
      <protection locked="0"/>
    </xf>
    <xf numFmtId="0" fontId="7" fillId="0" borderId="0" xfId="51" applyFont="1" applyFill="1" applyBorder="1" applyAlignment="1" applyProtection="1">
      <alignment horizontal="right"/>
    </xf>
    <xf numFmtId="49" fontId="5" fillId="0" borderId="0" xfId="51" applyNumberFormat="1" applyFont="1" applyFill="1" applyBorder="1" applyAlignment="1" applyProtection="1"/>
    <xf numFmtId="0" fontId="16" fillId="0" borderId="0" xfId="51" applyFont="1" applyFill="1" applyBorder="1" applyAlignment="1" applyProtection="1">
      <alignment horizontal="right"/>
      <protection locked="0"/>
    </xf>
    <xf numFmtId="49" fontId="16" fillId="0" borderId="0" xfId="51" applyNumberFormat="1" applyFont="1" applyFill="1" applyBorder="1" applyAlignment="1" applyProtection="1">
      <protection locked="0"/>
    </xf>
    <xf numFmtId="0" fontId="10" fillId="0" borderId="0" xfId="51" applyFont="1" applyFill="1" applyBorder="1" applyAlignment="1" applyProtection="1">
      <alignment horizontal="right"/>
    </xf>
    <xf numFmtId="0" fontId="17" fillId="0" borderId="0" xfId="51" applyFont="1" applyFill="1" applyBorder="1" applyAlignment="1" applyProtection="1">
      <alignment horizontal="center" vertical="center" wrapText="1"/>
      <protection locked="0"/>
    </xf>
    <xf numFmtId="0" fontId="17" fillId="0" borderId="0" xfId="51" applyFont="1" applyFill="1" applyBorder="1" applyAlignment="1" applyProtection="1">
      <alignment horizontal="center" vertical="center"/>
      <protection locked="0"/>
    </xf>
    <xf numFmtId="0" fontId="17" fillId="0" borderId="0" xfId="51" applyFont="1" applyFill="1" applyBorder="1" applyAlignment="1" applyProtection="1">
      <alignment horizontal="center" vertical="center"/>
    </xf>
    <xf numFmtId="0" fontId="7" fillId="0" borderId="0" xfId="51" applyFont="1" applyFill="1" applyBorder="1" applyAlignment="1" applyProtection="1">
      <alignment horizontal="left" vertical="center"/>
      <protection locked="0"/>
    </xf>
    <xf numFmtId="0" fontId="3" fillId="0" borderId="8" xfId="51" applyFont="1" applyFill="1" applyBorder="1" applyAlignment="1" applyProtection="1">
      <alignment horizontal="center" vertical="center"/>
      <protection locked="0"/>
    </xf>
    <xf numFmtId="49" fontId="3" fillId="0" borderId="8" xfId="51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51" applyFont="1" applyFill="1" applyBorder="1" applyAlignment="1" applyProtection="1">
      <alignment horizontal="center" vertical="center"/>
    </xf>
    <xf numFmtId="0" fontId="3" fillId="0" borderId="7" xfId="51" applyFont="1" applyFill="1" applyBorder="1" applyAlignment="1" applyProtection="1">
      <alignment horizontal="center" vertical="center"/>
    </xf>
    <xf numFmtId="0" fontId="3" fillId="0" borderId="14" xfId="51" applyFont="1" applyFill="1" applyBorder="1" applyAlignment="1" applyProtection="1">
      <alignment horizontal="center" vertical="center"/>
      <protection locked="0"/>
    </xf>
    <xf numFmtId="49" fontId="3" fillId="0" borderId="14" xfId="51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51" applyFont="1" applyFill="1" applyBorder="1" applyAlignment="1" applyProtection="1">
      <alignment horizontal="center" vertical="center"/>
    </xf>
    <xf numFmtId="49" fontId="3" fillId="0" borderId="4" xfId="51" applyNumberFormat="1" applyFont="1" applyFill="1" applyBorder="1" applyAlignment="1" applyProtection="1">
      <alignment horizontal="center" vertical="center"/>
      <protection locked="0"/>
    </xf>
    <xf numFmtId="0" fontId="6" fillId="0" borderId="4" xfId="51" applyFont="1" applyFill="1" applyBorder="1" applyAlignment="1" applyProtection="1">
      <alignment horizontal="left" vertical="center" wrapText="1"/>
      <protection locked="0"/>
    </xf>
    <xf numFmtId="176" fontId="7" fillId="0" borderId="4" xfId="51" applyNumberFormat="1" applyFont="1" applyFill="1" applyBorder="1" applyAlignment="1" applyProtection="1">
      <alignment horizontal="right" vertical="center"/>
      <protection locked="0"/>
    </xf>
    <xf numFmtId="176" fontId="7" fillId="0" borderId="4" xfId="51" applyNumberFormat="1" applyFont="1" applyFill="1" applyBorder="1" applyAlignment="1" applyProtection="1">
      <alignment horizontal="right" vertical="center" wrapText="1"/>
      <protection locked="0"/>
    </xf>
    <xf numFmtId="176" fontId="7" fillId="0" borderId="4" xfId="51" applyNumberFormat="1" applyFont="1" applyFill="1" applyBorder="1" applyAlignment="1" applyProtection="1">
      <alignment horizontal="right" vertical="center"/>
    </xf>
    <xf numFmtId="176" fontId="7" fillId="0" borderId="4" xfId="51" applyNumberFormat="1" applyFont="1" applyFill="1" applyBorder="1" applyAlignment="1" applyProtection="1">
      <alignment horizontal="right" vertical="center" wrapText="1"/>
    </xf>
    <xf numFmtId="0" fontId="5" fillId="0" borderId="6" xfId="51" applyFont="1" applyFill="1" applyBorder="1" applyAlignment="1" applyProtection="1">
      <alignment horizontal="center" vertical="center"/>
      <protection locked="0"/>
    </xf>
    <xf numFmtId="0" fontId="5" fillId="0" borderId="7" xfId="51" applyFont="1" applyFill="1" applyBorder="1" applyAlignment="1" applyProtection="1">
      <alignment horizontal="center" vertical="center"/>
      <protection locked="0"/>
    </xf>
    <xf numFmtId="0" fontId="5" fillId="0" borderId="2" xfId="51" applyFont="1" applyFill="1" applyBorder="1" applyAlignment="1" applyProtection="1">
      <alignment vertical="center"/>
    </xf>
    <xf numFmtId="0" fontId="14" fillId="0" borderId="2" xfId="51" applyFont="1" applyFill="1" applyBorder="1" applyAlignment="1" applyProtection="1">
      <alignment vertical="top"/>
      <protection locked="0"/>
    </xf>
    <xf numFmtId="0" fontId="6" fillId="0" borderId="2" xfId="51" applyFont="1" applyFill="1" applyBorder="1" applyAlignment="1" applyProtection="1">
      <alignment vertical="top"/>
      <protection locked="0"/>
    </xf>
    <xf numFmtId="0" fontId="5" fillId="0" borderId="4" xfId="51" applyFont="1" applyFill="1" applyBorder="1" applyAlignment="1" applyProtection="1">
      <alignment vertical="center"/>
    </xf>
    <xf numFmtId="0" fontId="14" fillId="0" borderId="4" xfId="51" applyFont="1" applyFill="1" applyBorder="1" applyAlignment="1" applyProtection="1">
      <alignment vertical="top"/>
      <protection locked="0"/>
    </xf>
    <xf numFmtId="0" fontId="6" fillId="0" borderId="4" xfId="51" applyFont="1" applyFill="1" applyBorder="1" applyAlignment="1" applyProtection="1">
      <alignment vertical="top"/>
      <protection locked="0"/>
    </xf>
    <xf numFmtId="0" fontId="5" fillId="0" borderId="0" xfId="51" applyFont="1" applyFill="1" applyBorder="1" applyAlignment="1" applyProtection="1">
      <alignment vertical="top"/>
    </xf>
    <xf numFmtId="49" fontId="10" fillId="0" borderId="0" xfId="51" applyNumberFormat="1" applyFont="1" applyFill="1" applyBorder="1" applyAlignment="1" applyProtection="1"/>
    <xf numFmtId="0" fontId="3" fillId="0" borderId="8" xfId="51" applyFont="1" applyFill="1" applyBorder="1" applyAlignment="1" applyProtection="1">
      <alignment horizontal="center" vertical="center" wrapText="1"/>
      <protection locked="0"/>
    </xf>
    <xf numFmtId="0" fontId="3" fillId="0" borderId="14" xfId="51" applyFont="1" applyFill="1" applyBorder="1" applyAlignment="1" applyProtection="1">
      <alignment horizontal="center" vertical="center" wrapText="1"/>
      <protection locked="0"/>
    </xf>
    <xf numFmtId="0" fontId="3" fillId="0" borderId="14" xfId="51" applyFont="1" applyFill="1" applyBorder="1" applyAlignment="1" applyProtection="1">
      <alignment horizontal="center" vertical="center"/>
    </xf>
    <xf numFmtId="0" fontId="3" fillId="0" borderId="9" xfId="51" applyFont="1" applyFill="1" applyBorder="1" applyAlignment="1" applyProtection="1">
      <alignment horizontal="center" vertical="center" wrapText="1"/>
      <protection locked="0"/>
    </xf>
    <xf numFmtId="0" fontId="10" fillId="0" borderId="4" xfId="51" applyFont="1" applyFill="1" applyBorder="1" applyAlignment="1" applyProtection="1">
      <alignment horizontal="center" vertical="center"/>
    </xf>
    <xf numFmtId="0" fontId="6" fillId="0" borderId="4" xfId="51" applyFont="1" applyFill="1" applyBorder="1" applyAlignment="1" applyProtection="1">
      <alignment horizontal="left" vertical="top" wrapText="1"/>
      <protection locked="0"/>
    </xf>
    <xf numFmtId="0" fontId="6" fillId="0" borderId="4" xfId="51" applyFont="1" applyFill="1" applyBorder="1" applyAlignment="1" applyProtection="1">
      <alignment horizontal="left" vertical="top" wrapText="1"/>
    </xf>
    <xf numFmtId="0" fontId="7" fillId="0" borderId="4" xfId="51" applyFont="1" applyFill="1" applyBorder="1" applyAlignment="1" applyProtection="1">
      <alignment horizontal="left" vertical="center" wrapText="1"/>
    </xf>
    <xf numFmtId="0" fontId="5" fillId="0" borderId="5" xfId="51" applyFont="1" applyFill="1" applyBorder="1" applyAlignment="1" applyProtection="1">
      <alignment horizontal="center" vertical="center" wrapText="1"/>
      <protection locked="0"/>
    </xf>
    <xf numFmtId="0" fontId="6" fillId="0" borderId="6" xfId="51" applyFont="1" applyFill="1" applyBorder="1" applyAlignment="1" applyProtection="1">
      <alignment horizontal="left" vertical="center"/>
    </xf>
    <xf numFmtId="0" fontId="6" fillId="0" borderId="7" xfId="51" applyFont="1" applyFill="1" applyBorder="1" applyAlignment="1" applyProtection="1">
      <alignment horizontal="left" vertical="center"/>
    </xf>
    <xf numFmtId="0" fontId="3" fillId="0" borderId="13" xfId="51" applyFont="1" applyFill="1" applyBorder="1" applyAlignment="1" applyProtection="1">
      <alignment horizontal="center" vertical="center"/>
    </xf>
    <xf numFmtId="0" fontId="3" fillId="0" borderId="12" xfId="51" applyFont="1" applyFill="1" applyBorder="1" applyAlignment="1" applyProtection="1">
      <alignment horizontal="center" vertical="center" wrapText="1"/>
      <protection locked="0"/>
    </xf>
    <xf numFmtId="0" fontId="5" fillId="0" borderId="4" xfId="51" applyFont="1" applyFill="1" applyBorder="1" applyAlignment="1" applyProtection="1">
      <alignment horizontal="center" vertical="center"/>
      <protection locked="0"/>
    </xf>
    <xf numFmtId="4" fontId="6" fillId="0" borderId="4" xfId="51" applyNumberFormat="1" applyFont="1" applyFill="1" applyBorder="1" applyAlignment="1" applyProtection="1">
      <alignment horizontal="right" vertical="center" wrapText="1"/>
      <protection locked="0"/>
    </xf>
    <xf numFmtId="4" fontId="6" fillId="0" borderId="4" xfId="51" applyNumberFormat="1" applyFont="1" applyFill="1" applyBorder="1" applyAlignment="1" applyProtection="1">
      <alignment horizontal="right" vertical="center" wrapText="1"/>
    </xf>
    <xf numFmtId="4" fontId="7" fillId="0" borderId="4" xfId="51" applyNumberFormat="1" applyFont="1" applyFill="1" applyBorder="1" applyAlignment="1" applyProtection="1">
      <alignment horizontal="right" vertical="center"/>
    </xf>
    <xf numFmtId="0" fontId="5" fillId="0" borderId="0" xfId="51" applyFont="1" applyFill="1" applyBorder="1" applyAlignment="1" applyProtection="1">
      <alignment vertical="top"/>
      <protection locked="0"/>
    </xf>
    <xf numFmtId="49" fontId="10" fillId="0" borderId="0" xfId="51" applyNumberFormat="1" applyFont="1" applyFill="1" applyBorder="1" applyAlignment="1" applyProtection="1">
      <protection locked="0"/>
    </xf>
    <xf numFmtId="0" fontId="3" fillId="0" borderId="0" xfId="51" applyFont="1" applyFill="1" applyBorder="1" applyAlignment="1" applyProtection="1">
      <alignment horizontal="left" vertical="center"/>
      <protection locked="0"/>
    </xf>
    <xf numFmtId="0" fontId="3" fillId="0" borderId="5" xfId="51" applyFont="1" applyFill="1" applyBorder="1" applyAlignment="1" applyProtection="1">
      <alignment horizontal="center" vertical="center"/>
      <protection locked="0"/>
    </xf>
    <xf numFmtId="0" fontId="3" fillId="0" borderId="9" xfId="51" applyFont="1" applyFill="1" applyBorder="1" applyAlignment="1" applyProtection="1">
      <alignment horizontal="center" vertical="center"/>
      <protection locked="0"/>
    </xf>
    <xf numFmtId="0" fontId="7" fillId="0" borderId="4" xfId="51" applyFont="1" applyFill="1" applyBorder="1" applyAlignment="1" applyProtection="1">
      <alignment horizontal="left" vertical="center"/>
    </xf>
    <xf numFmtId="0" fontId="3" fillId="0" borderId="7" xfId="51" applyFont="1" applyFill="1" applyBorder="1" applyAlignment="1" applyProtection="1">
      <alignment horizontal="center" vertical="center"/>
      <protection locked="0"/>
    </xf>
    <xf numFmtId="0" fontId="3" fillId="0" borderId="5" xfId="51" applyFont="1" applyFill="1" applyBorder="1" applyAlignment="1" applyProtection="1">
      <alignment horizontal="center" vertical="center" wrapText="1"/>
      <protection locked="0"/>
    </xf>
    <xf numFmtId="0" fontId="3" fillId="0" borderId="7" xfId="51" applyFont="1" applyFill="1" applyBorder="1" applyAlignment="1" applyProtection="1">
      <alignment horizontal="center" vertical="center" wrapText="1"/>
      <protection locked="0"/>
    </xf>
    <xf numFmtId="0" fontId="6" fillId="0" borderId="6" xfId="51" applyFont="1" applyFill="1" applyBorder="1" applyAlignment="1" applyProtection="1">
      <alignment horizontal="left" vertical="center"/>
      <protection locked="0"/>
    </xf>
    <xf numFmtId="0" fontId="6" fillId="0" borderId="7" xfId="51" applyFont="1" applyFill="1" applyBorder="1" applyAlignment="1" applyProtection="1">
      <alignment horizontal="left" vertical="center"/>
      <protection locked="0"/>
    </xf>
    <xf numFmtId="0" fontId="18" fillId="0" borderId="0" xfId="51" applyFont="1" applyFill="1" applyBorder="1" applyAlignment="1" applyProtection="1">
      <alignment horizontal="center"/>
    </xf>
    <xf numFmtId="0" fontId="18" fillId="0" borderId="0" xfId="51" applyFont="1" applyFill="1" applyBorder="1" applyAlignment="1" applyProtection="1">
      <alignment horizontal="center" wrapText="1"/>
    </xf>
    <xf numFmtId="0" fontId="18" fillId="0" borderId="0" xfId="51" applyFont="1" applyFill="1" applyBorder="1" applyAlignment="1" applyProtection="1">
      <alignment wrapText="1"/>
    </xf>
    <xf numFmtId="0" fontId="18" fillId="0" borderId="0" xfId="51" applyFont="1" applyFill="1" applyBorder="1" applyAlignment="1" applyProtection="1"/>
    <xf numFmtId="0" fontId="5" fillId="0" borderId="0" xfId="51" applyFont="1" applyFill="1" applyBorder="1" applyAlignment="1" applyProtection="1">
      <alignment horizontal="center" wrapText="1"/>
    </xf>
    <xf numFmtId="0" fontId="6" fillId="0" borderId="0" xfId="51" applyFont="1" applyFill="1" applyBorder="1" applyAlignment="1" applyProtection="1">
      <alignment horizontal="right" wrapText="1"/>
    </xf>
    <xf numFmtId="0" fontId="19" fillId="0" borderId="0" xfId="51" applyFont="1" applyFill="1" applyBorder="1" applyAlignment="1" applyProtection="1">
      <alignment horizontal="center" vertical="center" wrapText="1"/>
    </xf>
    <xf numFmtId="0" fontId="20" fillId="0" borderId="0" xfId="51" applyFont="1" applyFill="1" applyBorder="1" applyAlignment="1" applyProtection="1">
      <alignment horizontal="center" vertical="center" wrapText="1"/>
    </xf>
    <xf numFmtId="0" fontId="18" fillId="0" borderId="4" xfId="51" applyFont="1" applyFill="1" applyBorder="1" applyAlignment="1" applyProtection="1">
      <alignment horizontal="center" vertical="center" wrapText="1"/>
    </xf>
    <xf numFmtId="0" fontId="18" fillId="0" borderId="5" xfId="51" applyFont="1" applyFill="1" applyBorder="1" applyAlignment="1" applyProtection="1">
      <alignment horizontal="center" vertical="center" wrapText="1"/>
    </xf>
    <xf numFmtId="4" fontId="6" fillId="0" borderId="5" xfId="51" applyNumberFormat="1" applyFont="1" applyFill="1" applyBorder="1" applyAlignment="1" applyProtection="1">
      <alignment horizontal="right" vertical="center"/>
    </xf>
    <xf numFmtId="0" fontId="10" fillId="0" borderId="0" xfId="51" applyFont="1" applyFill="1" applyBorder="1" applyAlignment="1" applyProtection="1">
      <alignment horizontal="right" vertical="center"/>
    </xf>
    <xf numFmtId="49" fontId="3" fillId="0" borderId="5" xfId="51" applyNumberFormat="1" applyFont="1" applyFill="1" applyBorder="1" applyAlignment="1" applyProtection="1">
      <alignment horizontal="center" vertical="center" wrapText="1"/>
    </xf>
    <xf numFmtId="49" fontId="3" fillId="0" borderId="7" xfId="51" applyNumberFormat="1" applyFont="1" applyFill="1" applyBorder="1" applyAlignment="1" applyProtection="1">
      <alignment horizontal="center" vertical="center" wrapText="1"/>
    </xf>
    <xf numFmtId="49" fontId="3" fillId="0" borderId="4" xfId="51" applyNumberFormat="1" applyFont="1" applyFill="1" applyBorder="1" applyAlignment="1" applyProtection="1">
      <alignment horizontal="center" vertical="center"/>
    </xf>
    <xf numFmtId="0" fontId="5" fillId="0" borderId="5" xfId="51" applyFont="1" applyFill="1" applyBorder="1" applyAlignment="1" applyProtection="1">
      <alignment horizontal="center" vertical="center"/>
    </xf>
    <xf numFmtId="0" fontId="5" fillId="0" borderId="7" xfId="51" applyFont="1" applyFill="1" applyBorder="1" applyAlignment="1" applyProtection="1">
      <alignment horizontal="center" vertical="center"/>
    </xf>
    <xf numFmtId="0" fontId="21" fillId="0" borderId="0" xfId="51" applyFont="1" applyFill="1" applyBorder="1" applyAlignment="1" applyProtection="1">
      <alignment horizontal="center" vertical="center"/>
    </xf>
    <xf numFmtId="0" fontId="22" fillId="0" borderId="0" xfId="51" applyFont="1" applyFill="1" applyBorder="1" applyAlignment="1" applyProtection="1">
      <alignment horizontal="center" vertical="center"/>
    </xf>
    <xf numFmtId="0" fontId="7" fillId="0" borderId="4" xfId="51" applyFont="1" applyFill="1" applyBorder="1" applyAlignment="1" applyProtection="1">
      <alignment vertical="center"/>
    </xf>
    <xf numFmtId="0" fontId="7" fillId="0" borderId="4" xfId="51" applyFont="1" applyFill="1" applyBorder="1" applyAlignment="1" applyProtection="1">
      <alignment horizontal="left" vertical="center"/>
      <protection locked="0"/>
    </xf>
    <xf numFmtId="0" fontId="7" fillId="0" borderId="4" xfId="51" applyFont="1" applyFill="1" applyBorder="1" applyAlignment="1" applyProtection="1">
      <alignment vertical="center"/>
      <protection locked="0"/>
    </xf>
    <xf numFmtId="0" fontId="23" fillId="0" borderId="4" xfId="51" applyFont="1" applyFill="1" applyBorder="1" applyAlignment="1" applyProtection="1">
      <alignment horizontal="center" vertical="center"/>
    </xf>
    <xf numFmtId="0" fontId="23" fillId="0" borderId="4" xfId="51" applyFont="1" applyFill="1" applyBorder="1" applyAlignment="1" applyProtection="1">
      <alignment horizontal="right" vertical="center"/>
    </xf>
    <xf numFmtId="0" fontId="23" fillId="0" borderId="4" xfId="51" applyFont="1" applyFill="1" applyBorder="1" applyAlignment="1" applyProtection="1">
      <alignment horizontal="center" vertical="center"/>
      <protection locked="0"/>
    </xf>
    <xf numFmtId="4" fontId="23" fillId="0" borderId="4" xfId="51" applyNumberFormat="1" applyFont="1" applyFill="1" applyBorder="1" applyAlignment="1" applyProtection="1">
      <alignment horizontal="right" vertical="center"/>
    </xf>
    <xf numFmtId="0" fontId="7" fillId="0" borderId="0" xfId="51" applyFont="1" applyFill="1" applyBorder="1" applyAlignment="1" applyProtection="1">
      <alignment horizontal="left" vertical="center" wrapText="1"/>
      <protection locked="0"/>
    </xf>
    <xf numFmtId="0" fontId="3" fillId="0" borderId="0" xfId="51" applyFont="1" applyFill="1" applyBorder="1" applyAlignment="1" applyProtection="1">
      <alignment horizontal="left" vertical="center" wrapText="1"/>
    </xf>
    <xf numFmtId="0" fontId="5" fillId="0" borderId="8" xfId="51" applyFont="1" applyFill="1" applyBorder="1" applyAlignment="1" applyProtection="1">
      <alignment horizontal="center" vertical="center" wrapText="1"/>
    </xf>
    <xf numFmtId="3" fontId="3" fillId="0" borderId="4" xfId="51" applyNumberFormat="1" applyFont="1" applyFill="1" applyBorder="1" applyAlignment="1" applyProtection="1">
      <alignment horizontal="center" vertical="center"/>
    </xf>
    <xf numFmtId="3" fontId="3" fillId="0" borderId="4" xfId="51" applyNumberFormat="1" applyFont="1" applyFill="1" applyBorder="1" applyAlignment="1" applyProtection="1">
      <alignment horizontal="center" vertical="center"/>
      <protection locked="0"/>
    </xf>
    <xf numFmtId="0" fontId="5" fillId="0" borderId="7" xfId="51" applyFont="1" applyFill="1" applyBorder="1" applyAlignment="1" applyProtection="1">
      <alignment horizontal="center" vertical="center" wrapText="1"/>
    </xf>
    <xf numFmtId="0" fontId="8" fillId="0" borderId="0" xfId="51" applyFont="1" applyFill="1" applyBorder="1" applyAlignment="1" applyProtection="1">
      <alignment horizontal="center" vertical="center"/>
      <protection locked="0"/>
    </xf>
    <xf numFmtId="0" fontId="5" fillId="0" borderId="8" xfId="51" applyFont="1" applyFill="1" applyBorder="1" applyAlignment="1" applyProtection="1">
      <alignment horizontal="center" vertical="center" wrapText="1"/>
      <protection locked="0"/>
    </xf>
    <xf numFmtId="0" fontId="5" fillId="0" borderId="13" xfId="51" applyFont="1" applyFill="1" applyBorder="1" applyAlignment="1" applyProtection="1">
      <alignment horizontal="center" vertical="center" wrapText="1"/>
      <protection locked="0"/>
    </xf>
    <xf numFmtId="0" fontId="5" fillId="0" borderId="6" xfId="51" applyFont="1" applyFill="1" applyBorder="1" applyAlignment="1" applyProtection="1">
      <alignment horizontal="center" vertical="center" wrapText="1"/>
      <protection locked="0"/>
    </xf>
    <xf numFmtId="0" fontId="5" fillId="0" borderId="6" xfId="51" applyFont="1" applyFill="1" applyBorder="1" applyAlignment="1" applyProtection="1">
      <alignment horizontal="center" vertical="center" wrapText="1"/>
    </xf>
    <xf numFmtId="0" fontId="5" fillId="0" borderId="14" xfId="51" applyFont="1" applyFill="1" applyBorder="1" applyAlignment="1" applyProtection="1">
      <alignment horizontal="center" vertical="center" wrapText="1"/>
    </xf>
    <xf numFmtId="0" fontId="5" fillId="0" borderId="15" xfId="51" applyFont="1" applyFill="1" applyBorder="1" applyAlignment="1" applyProtection="1">
      <alignment horizontal="center" vertical="center" wrapText="1"/>
    </xf>
    <xf numFmtId="0" fontId="10" fillId="0" borderId="9" xfId="51" applyFont="1" applyFill="1" applyBorder="1" applyAlignment="1" applyProtection="1">
      <alignment horizontal="center" vertical="center"/>
    </xf>
    <xf numFmtId="0" fontId="10" fillId="0" borderId="10" xfId="51" applyFont="1" applyFill="1" applyBorder="1" applyAlignment="1" applyProtection="1">
      <alignment horizontal="center" vertical="center"/>
    </xf>
    <xf numFmtId="0" fontId="10" fillId="0" borderId="5" xfId="51" applyFont="1" applyFill="1" applyBorder="1" applyAlignment="1" applyProtection="1">
      <alignment horizontal="center" vertical="center"/>
    </xf>
    <xf numFmtId="3" fontId="10" fillId="0" borderId="5" xfId="51" applyNumberFormat="1" applyFont="1" applyFill="1" applyBorder="1" applyAlignment="1" applyProtection="1">
      <alignment horizontal="center" vertical="center"/>
    </xf>
    <xf numFmtId="3" fontId="10" fillId="0" borderId="4" xfId="51" applyNumberFormat="1" applyFont="1" applyFill="1" applyBorder="1" applyAlignment="1" applyProtection="1">
      <alignment horizontal="center" vertical="center"/>
    </xf>
    <xf numFmtId="0" fontId="7" fillId="0" borderId="5" xfId="51" applyFont="1" applyFill="1" applyBorder="1" applyAlignment="1" applyProtection="1">
      <alignment horizontal="center" vertical="center"/>
      <protection locked="0"/>
    </xf>
    <xf numFmtId="0" fontId="7" fillId="0" borderId="7" xfId="51" applyFont="1" applyFill="1" applyBorder="1" applyAlignment="1" applyProtection="1">
      <alignment horizontal="right" vertical="center"/>
      <protection locked="0"/>
    </xf>
    <xf numFmtId="0" fontId="5" fillId="0" borderId="16" xfId="51" applyFont="1" applyFill="1" applyBorder="1" applyAlignment="1" applyProtection="1">
      <alignment horizontal="center" vertical="center"/>
      <protection locked="0"/>
    </xf>
    <xf numFmtId="0" fontId="5" fillId="0" borderId="16" xfId="51" applyFont="1" applyFill="1" applyBorder="1" applyAlignment="1" applyProtection="1">
      <alignment horizontal="center" vertical="center" wrapText="1"/>
    </xf>
    <xf numFmtId="0" fontId="5" fillId="0" borderId="10" xfId="51" applyFont="1" applyFill="1" applyBorder="1" applyAlignment="1" applyProtection="1">
      <alignment horizontal="center" vertical="center" wrapText="1"/>
    </xf>
    <xf numFmtId="0" fontId="5" fillId="0" borderId="15" xfId="51" applyFont="1" applyFill="1" applyBorder="1" applyAlignment="1" applyProtection="1">
      <alignment horizontal="center" vertical="center" wrapText="1"/>
      <protection locked="0"/>
    </xf>
    <xf numFmtId="0" fontId="10" fillId="0" borderId="4" xfId="51" applyFont="1" applyFill="1" applyBorder="1" applyAlignment="1" applyProtection="1">
      <alignment horizontal="center" vertical="center"/>
      <protection locked="0"/>
    </xf>
    <xf numFmtId="0" fontId="5" fillId="0" borderId="10" xfId="51" applyFont="1" applyFill="1" applyBorder="1" applyAlignment="1" applyProtection="1">
      <alignment horizontal="center" vertical="center" wrapText="1"/>
      <protection locked="0"/>
    </xf>
    <xf numFmtId="0" fontId="10" fillId="0" borderId="10" xfId="51" applyFont="1" applyFill="1" applyBorder="1" applyAlignment="1" applyProtection="1">
      <alignment horizontal="center" vertical="center"/>
      <protection locked="0"/>
    </xf>
    <xf numFmtId="0" fontId="10" fillId="0" borderId="0" xfId="51" applyFont="1" applyFill="1" applyBorder="1" applyAlignment="1" applyProtection="1">
      <alignment horizontal="right" vertical="center"/>
      <protection locked="0"/>
    </xf>
    <xf numFmtId="0" fontId="10" fillId="0" borderId="0" xfId="51" applyFont="1" applyFill="1" applyBorder="1" applyAlignment="1" applyProtection="1">
      <alignment horizontal="right"/>
      <protection locked="0"/>
    </xf>
    <xf numFmtId="0" fontId="5" fillId="0" borderId="7" xfId="51" applyFont="1" applyFill="1" applyBorder="1" applyAlignment="1" applyProtection="1">
      <alignment horizontal="center" vertical="center" wrapText="1"/>
      <protection locked="0"/>
    </xf>
    <xf numFmtId="0" fontId="5" fillId="0" borderId="13" xfId="51" applyFont="1" applyFill="1" applyBorder="1" applyAlignment="1" applyProtection="1">
      <alignment horizontal="center" vertical="center" wrapText="1"/>
    </xf>
    <xf numFmtId="0" fontId="10" fillId="0" borderId="9" xfId="51" applyFont="1" applyFill="1" applyBorder="1" applyAlignment="1" applyProtection="1">
      <alignment horizontal="center" vertical="center"/>
      <protection locked="0"/>
    </xf>
    <xf numFmtId="3" fontId="10" fillId="0" borderId="9" xfId="51" applyNumberFormat="1" applyFont="1" applyFill="1" applyBorder="1" applyAlignment="1" applyProtection="1">
      <alignment horizontal="center" vertical="center"/>
    </xf>
    <xf numFmtId="3" fontId="10" fillId="0" borderId="10" xfId="51" applyNumberFormat="1" applyFont="1" applyFill="1" applyBorder="1" applyAlignment="1" applyProtection="1">
      <alignment horizontal="center" vertical="center"/>
    </xf>
    <xf numFmtId="4" fontId="7" fillId="0" borderId="9" xfId="51" applyNumberFormat="1" applyFont="1" applyFill="1" applyBorder="1" applyAlignment="1" applyProtection="1">
      <alignment horizontal="right" vertical="center"/>
      <protection locked="0"/>
    </xf>
    <xf numFmtId="0" fontId="9" fillId="0" borderId="0" xfId="51" applyFont="1" applyFill="1" applyBorder="1" applyAlignment="1" applyProtection="1">
      <alignment horizontal="center" vertical="top"/>
    </xf>
    <xf numFmtId="0" fontId="7" fillId="0" borderId="9" xfId="51" applyFont="1" applyFill="1" applyBorder="1" applyAlignment="1" applyProtection="1">
      <alignment horizontal="left" vertical="center"/>
    </xf>
    <xf numFmtId="4" fontId="7" fillId="0" borderId="12" xfId="51" applyNumberFormat="1" applyFont="1" applyFill="1" applyBorder="1" applyAlignment="1" applyProtection="1">
      <alignment horizontal="right" vertical="center"/>
      <protection locked="0"/>
    </xf>
    <xf numFmtId="0" fontId="23" fillId="0" borderId="9" xfId="51" applyFont="1" applyFill="1" applyBorder="1" applyAlignment="1" applyProtection="1">
      <alignment horizontal="center" vertical="center"/>
    </xf>
    <xf numFmtId="4" fontId="23" fillId="0" borderId="12" xfId="51" applyNumberFormat="1" applyFont="1" applyFill="1" applyBorder="1" applyAlignment="1" applyProtection="1">
      <alignment horizontal="right" vertical="center"/>
    </xf>
    <xf numFmtId="4" fontId="7" fillId="0" borderId="12" xfId="51" applyNumberFormat="1" applyFont="1" applyFill="1" applyBorder="1" applyAlignment="1" applyProtection="1">
      <alignment horizontal="right" vertical="center"/>
    </xf>
    <xf numFmtId="0" fontId="23" fillId="0" borderId="9" xfId="51" applyFont="1" applyFill="1" applyBorder="1" applyAlignment="1" applyProtection="1">
      <alignment horizontal="center" vertical="center"/>
      <protection locked="0"/>
    </xf>
    <xf numFmtId="4" fontId="23" fillId="0" borderId="4" xfId="51" applyNumberFormat="1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19 2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2007年云南省向人大报送政府收支预算表格式编制过程表 2 2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B19" sqref="B19"/>
    </sheetView>
  </sheetViews>
  <sheetFormatPr defaultColWidth="9.33333333333333" defaultRowHeight="14.25" customHeight="1" outlineLevelCol="3"/>
  <cols>
    <col min="1" max="1" width="46.1666666666667" style="55" customWidth="1"/>
    <col min="2" max="2" width="50.3333333333333" style="55" customWidth="1"/>
    <col min="3" max="3" width="47.1666666666667" style="55" customWidth="1"/>
    <col min="4" max="4" width="53.8333333333333" style="55" customWidth="1"/>
    <col min="5" max="16384" width="9.33333333333333" style="15" customWidth="1"/>
  </cols>
  <sheetData>
    <row r="1" ht="13.5" customHeight="1" spans="1:4">
      <c r="A1" s="56"/>
      <c r="B1" s="56"/>
      <c r="C1" s="56"/>
      <c r="D1" s="112" t="s">
        <v>0</v>
      </c>
    </row>
    <row r="2" ht="36" customHeight="1" spans="1:4">
      <c r="A2" s="42" t="s">
        <v>1</v>
      </c>
      <c r="B2" s="233"/>
      <c r="C2" s="233"/>
      <c r="D2" s="233"/>
    </row>
    <row r="3" ht="21" customHeight="1" spans="1:4">
      <c r="A3" s="19" t="s">
        <v>2</v>
      </c>
      <c r="B3" s="190"/>
      <c r="C3" s="190"/>
      <c r="D3" s="112" t="s">
        <v>3</v>
      </c>
    </row>
    <row r="4" ht="19.5" customHeight="1" spans="1:4">
      <c r="A4" s="64" t="s">
        <v>4</v>
      </c>
      <c r="B4" s="124"/>
      <c r="C4" s="64" t="s">
        <v>5</v>
      </c>
      <c r="D4" s="124"/>
    </row>
    <row r="5" ht="19.5" customHeight="1" spans="1:4">
      <c r="A5" s="127" t="s">
        <v>6</v>
      </c>
      <c r="B5" s="127" t="s">
        <v>7</v>
      </c>
      <c r="C5" s="127" t="s">
        <v>8</v>
      </c>
      <c r="D5" s="127" t="s">
        <v>7</v>
      </c>
    </row>
    <row r="6" ht="19.5" customHeight="1" spans="1:4">
      <c r="A6" s="105"/>
      <c r="B6" s="105"/>
      <c r="C6" s="105"/>
      <c r="D6" s="105"/>
    </row>
    <row r="7" ht="20.25" customHeight="1" spans="1:4">
      <c r="A7" s="166" t="s">
        <v>9</v>
      </c>
      <c r="B7" s="160">
        <v>7106.88</v>
      </c>
      <c r="C7" s="166" t="s">
        <v>10</v>
      </c>
      <c r="D7" s="160">
        <v>5831.47</v>
      </c>
    </row>
    <row r="8" ht="20.25" customHeight="1" spans="1:4">
      <c r="A8" s="166" t="s">
        <v>11</v>
      </c>
      <c r="B8" s="160"/>
      <c r="C8" s="166" t="s">
        <v>12</v>
      </c>
      <c r="D8" s="160">
        <v>474.22</v>
      </c>
    </row>
    <row r="9" ht="20.25" customHeight="1" spans="1:4">
      <c r="A9" s="166" t="s">
        <v>13</v>
      </c>
      <c r="B9" s="160"/>
      <c r="C9" s="166" t="s">
        <v>14</v>
      </c>
      <c r="D9" s="160">
        <v>349.93</v>
      </c>
    </row>
    <row r="10" ht="20.25" customHeight="1" spans="1:4">
      <c r="A10" s="166" t="s">
        <v>15</v>
      </c>
      <c r="B10" s="111"/>
      <c r="C10" s="166" t="s">
        <v>16</v>
      </c>
      <c r="D10" s="160"/>
    </row>
    <row r="11" ht="20.25" customHeight="1" spans="1:4">
      <c r="A11" s="166" t="s">
        <v>17</v>
      </c>
      <c r="B11" s="160"/>
      <c r="C11" s="166" t="s">
        <v>18</v>
      </c>
      <c r="D11" s="160">
        <v>451.25</v>
      </c>
    </row>
    <row r="12" ht="20.25" customHeight="1" spans="1:4">
      <c r="A12" s="166" t="s">
        <v>19</v>
      </c>
      <c r="B12" s="111"/>
      <c r="C12" s="166"/>
      <c r="D12" s="33"/>
    </row>
    <row r="13" ht="20.25" customHeight="1" spans="1:4">
      <c r="A13" s="166" t="s">
        <v>20</v>
      </c>
      <c r="B13" s="111"/>
      <c r="C13" s="166"/>
      <c r="D13" s="33"/>
    </row>
    <row r="14" ht="20.25" customHeight="1" spans="1:4">
      <c r="A14" s="166" t="s">
        <v>21</v>
      </c>
      <c r="B14" s="111"/>
      <c r="C14" s="166"/>
      <c r="D14" s="33"/>
    </row>
    <row r="15" ht="20.25" customHeight="1" spans="1:4">
      <c r="A15" s="234" t="s">
        <v>22</v>
      </c>
      <c r="B15" s="111"/>
      <c r="C15" s="194"/>
      <c r="D15" s="195"/>
    </row>
    <row r="16" ht="20.25" customHeight="1" spans="1:4">
      <c r="A16" s="234" t="s">
        <v>23</v>
      </c>
      <c r="B16" s="235"/>
      <c r="C16" s="194"/>
      <c r="D16" s="195"/>
    </row>
    <row r="17" ht="20.25" customHeight="1" spans="1:4">
      <c r="A17" s="236" t="s">
        <v>24</v>
      </c>
      <c r="B17" s="237">
        <v>7106.88</v>
      </c>
      <c r="C17" s="194" t="s">
        <v>25</v>
      </c>
      <c r="D17" s="197">
        <v>7106.87</v>
      </c>
    </row>
    <row r="18" ht="20.25" customHeight="1" spans="1:4">
      <c r="A18" s="234" t="s">
        <v>26</v>
      </c>
      <c r="B18" s="238"/>
      <c r="C18" s="166" t="s">
        <v>27</v>
      </c>
      <c r="D18" s="33" t="s">
        <v>28</v>
      </c>
    </row>
    <row r="19" ht="20.25" customHeight="1" spans="1:4">
      <c r="A19" s="239" t="s">
        <v>29</v>
      </c>
      <c r="B19" s="237">
        <v>7106.88</v>
      </c>
      <c r="C19" s="194" t="s">
        <v>30</v>
      </c>
      <c r="D19" s="240">
        <v>7106.87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A21" sqref="A21"/>
    </sheetView>
  </sheetViews>
  <sheetFormatPr defaultColWidth="10.6666666666667" defaultRowHeight="12" customHeight="1"/>
  <cols>
    <col min="1" max="1" width="69.3333333333333" style="14" customWidth="1"/>
    <col min="2" max="2" width="41.1666666666667" style="41" customWidth="1"/>
    <col min="3" max="3" width="69.3333333333333" style="14" customWidth="1"/>
    <col min="4" max="5" width="27.5" style="14" customWidth="1"/>
    <col min="6" max="6" width="55" style="14" customWidth="1"/>
    <col min="7" max="7" width="10.3333333333333" style="15" customWidth="1"/>
    <col min="8" max="8" width="18.6666666666667" style="14" customWidth="1"/>
    <col min="9" max="9" width="9.83333333333333" style="15" customWidth="1"/>
    <col min="10" max="10" width="16.8333333333333" style="15" customWidth="1"/>
    <col min="11" max="12" width="53" style="41" customWidth="1"/>
    <col min="13" max="16384" width="10.6666666666667" style="41" customWidth="1"/>
  </cols>
  <sheetData>
    <row r="1" ht="15.75" customHeight="1" spans="11:12">
      <c r="K1" s="54"/>
      <c r="L1" s="54" t="s">
        <v>458</v>
      </c>
    </row>
    <row r="2" s="39" customFormat="1" ht="30.75" customHeight="1" spans="1:12">
      <c r="A2" s="42" t="s">
        <v>459</v>
      </c>
      <c r="B2" s="43"/>
      <c r="C2" s="44"/>
      <c r="D2" s="44"/>
      <c r="E2" s="44"/>
      <c r="F2" s="44"/>
      <c r="G2" s="43"/>
      <c r="H2" s="44"/>
      <c r="I2" s="43"/>
      <c r="J2" s="43"/>
      <c r="K2" s="43"/>
      <c r="L2" s="43"/>
    </row>
    <row r="3" s="40" customFormat="1" ht="15.75" customHeight="1" spans="1:12">
      <c r="A3" s="45" t="s">
        <v>2</v>
      </c>
      <c r="B3" s="46"/>
      <c r="C3" s="47"/>
      <c r="D3" s="47"/>
      <c r="E3" s="47"/>
      <c r="F3" s="47"/>
      <c r="G3" s="46"/>
      <c r="H3" s="47"/>
      <c r="I3" s="46"/>
      <c r="J3" s="46"/>
      <c r="K3" s="46"/>
      <c r="L3" s="46"/>
    </row>
    <row r="4" ht="60" customHeight="1" spans="1:12">
      <c r="A4" s="8" t="s">
        <v>295</v>
      </c>
      <c r="B4" s="48" t="s">
        <v>142</v>
      </c>
      <c r="C4" s="8" t="s">
        <v>296</v>
      </c>
      <c r="D4" s="8" t="s">
        <v>297</v>
      </c>
      <c r="E4" s="8" t="s">
        <v>298</v>
      </c>
      <c r="F4" s="8" t="s">
        <v>299</v>
      </c>
      <c r="G4" s="49" t="s">
        <v>300</v>
      </c>
      <c r="H4" s="8" t="s">
        <v>301</v>
      </c>
      <c r="I4" s="49" t="s">
        <v>302</v>
      </c>
      <c r="J4" s="49" t="s">
        <v>303</v>
      </c>
      <c r="K4" s="48" t="s">
        <v>304</v>
      </c>
      <c r="L4" s="48" t="s">
        <v>305</v>
      </c>
    </row>
    <row r="5" ht="15" customHeight="1" spans="1:12">
      <c r="A5" s="127">
        <v>1</v>
      </c>
      <c r="B5" s="121">
        <v>2</v>
      </c>
      <c r="C5" s="127">
        <v>3</v>
      </c>
      <c r="D5" s="121">
        <v>4</v>
      </c>
      <c r="E5" s="127">
        <v>5</v>
      </c>
      <c r="F5" s="121">
        <v>6</v>
      </c>
      <c r="G5" s="127">
        <v>7</v>
      </c>
      <c r="H5" s="121">
        <v>8</v>
      </c>
      <c r="I5" s="127">
        <v>9</v>
      </c>
      <c r="J5" s="121">
        <v>10</v>
      </c>
      <c r="K5" s="127">
        <v>11</v>
      </c>
      <c r="L5" s="121">
        <v>12</v>
      </c>
    </row>
    <row r="6" customHeight="1" spans="1:12">
      <c r="A6" s="136"/>
      <c r="B6" s="137"/>
      <c r="C6" s="136"/>
      <c r="D6" s="136"/>
      <c r="E6" s="136"/>
      <c r="F6" s="136"/>
      <c r="G6" s="138"/>
      <c r="H6" s="136"/>
      <c r="I6" s="138"/>
      <c r="J6" s="138"/>
      <c r="K6" s="137"/>
      <c r="L6" s="137"/>
    </row>
    <row r="7" customHeight="1" spans="1:12">
      <c r="A7" s="136"/>
      <c r="B7" s="137"/>
      <c r="C7" s="136"/>
      <c r="D7" s="136"/>
      <c r="E7" s="136"/>
      <c r="F7" s="136"/>
      <c r="G7" s="138"/>
      <c r="H7" s="136"/>
      <c r="I7" s="138"/>
      <c r="J7" s="138"/>
      <c r="K7" s="137"/>
      <c r="L7" s="137"/>
    </row>
    <row r="8" customHeight="1" spans="1:12">
      <c r="A8" s="136"/>
      <c r="B8" s="137"/>
      <c r="C8" s="136"/>
      <c r="D8" s="136"/>
      <c r="E8" s="136"/>
      <c r="F8" s="136"/>
      <c r="G8" s="138"/>
      <c r="H8" s="136"/>
      <c r="I8" s="138"/>
      <c r="J8" s="138"/>
      <c r="K8" s="137"/>
      <c r="L8" s="137"/>
    </row>
    <row r="9" customHeight="1" spans="1:1">
      <c r="A9" s="14" t="s">
        <v>460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D17" sqref="D17"/>
    </sheetView>
  </sheetViews>
  <sheetFormatPr defaultColWidth="10.6666666666667" defaultRowHeight="14.25" customHeight="1" outlineLevelCol="5"/>
  <cols>
    <col min="1" max="1" width="37.5" style="55" customWidth="1"/>
    <col min="2" max="2" width="24.1666666666667" style="113" customWidth="1"/>
    <col min="3" max="3" width="37.5" style="55" customWidth="1"/>
    <col min="4" max="4" width="32.3333333333333" style="55" customWidth="1"/>
    <col min="5" max="6" width="42.8333333333333" style="55" customWidth="1"/>
    <col min="7" max="16384" width="10.6666666666667" style="55" customWidth="1"/>
  </cols>
  <sheetData>
    <row r="1" ht="12" customHeight="1" spans="1:6">
      <c r="A1" s="114">
        <v>1</v>
      </c>
      <c r="B1" s="115">
        <v>0</v>
      </c>
      <c r="C1" s="114">
        <v>1</v>
      </c>
      <c r="D1" s="116"/>
      <c r="E1" s="116"/>
      <c r="F1" s="112" t="s">
        <v>461</v>
      </c>
    </row>
    <row r="2" ht="26.25" customHeight="1" spans="1:6">
      <c r="A2" s="117" t="s">
        <v>462</v>
      </c>
      <c r="B2" s="117" t="s">
        <v>463</v>
      </c>
      <c r="C2" s="118"/>
      <c r="D2" s="119"/>
      <c r="E2" s="119"/>
      <c r="F2" s="119"/>
    </row>
    <row r="3" ht="13.5" customHeight="1" spans="1:6">
      <c r="A3" s="120" t="s">
        <v>2</v>
      </c>
      <c r="B3" s="120" t="s">
        <v>2</v>
      </c>
      <c r="C3" s="114"/>
      <c r="D3" s="116"/>
      <c r="E3" s="116"/>
      <c r="F3" s="112" t="s">
        <v>3</v>
      </c>
    </row>
    <row r="4" ht="19.5" customHeight="1" spans="1:6">
      <c r="A4" s="121" t="s">
        <v>464</v>
      </c>
      <c r="B4" s="122" t="s">
        <v>56</v>
      </c>
      <c r="C4" s="121" t="s">
        <v>57</v>
      </c>
      <c r="D4" s="64" t="s">
        <v>465</v>
      </c>
      <c r="E4" s="123"/>
      <c r="F4" s="124"/>
    </row>
    <row r="5" ht="18.75" customHeight="1" spans="1:6">
      <c r="A5" s="125"/>
      <c r="B5" s="126"/>
      <c r="C5" s="125"/>
      <c r="D5" s="127" t="s">
        <v>35</v>
      </c>
      <c r="E5" s="64" t="s">
        <v>58</v>
      </c>
      <c r="F5" s="127" t="s">
        <v>59</v>
      </c>
    </row>
    <row r="6" ht="18.75" customHeight="1" spans="1:6">
      <c r="A6" s="48">
        <v>1</v>
      </c>
      <c r="B6" s="128" t="s">
        <v>125</v>
      </c>
      <c r="C6" s="48">
        <v>3</v>
      </c>
      <c r="D6" s="50">
        <v>4</v>
      </c>
      <c r="E6" s="50">
        <v>5</v>
      </c>
      <c r="F6" s="50">
        <v>6</v>
      </c>
    </row>
    <row r="7" ht="21" customHeight="1" spans="1:6">
      <c r="A7" s="129" t="s">
        <v>159</v>
      </c>
      <c r="B7" s="129"/>
      <c r="C7" s="129"/>
      <c r="D7" s="130" t="s">
        <v>159</v>
      </c>
      <c r="E7" s="131" t="s">
        <v>159</v>
      </c>
      <c r="F7" s="131" t="s">
        <v>159</v>
      </c>
    </row>
    <row r="8" ht="21" customHeight="1" spans="1:6">
      <c r="A8" s="129"/>
      <c r="B8" s="129" t="s">
        <v>159</v>
      </c>
      <c r="C8" s="129" t="s">
        <v>159</v>
      </c>
      <c r="D8" s="132" t="s">
        <v>159</v>
      </c>
      <c r="E8" s="133" t="s">
        <v>159</v>
      </c>
      <c r="F8" s="133" t="s">
        <v>159</v>
      </c>
    </row>
    <row r="9" ht="18.75" customHeight="1" spans="1:6">
      <c r="A9" s="134" t="s">
        <v>102</v>
      </c>
      <c r="B9" s="134" t="s">
        <v>102</v>
      </c>
      <c r="C9" s="135" t="s">
        <v>102</v>
      </c>
      <c r="D9" s="132" t="s">
        <v>159</v>
      </c>
      <c r="E9" s="133" t="s">
        <v>159</v>
      </c>
      <c r="F9" s="133" t="s">
        <v>159</v>
      </c>
    </row>
    <row r="10" customHeight="1" spans="1:1">
      <c r="A10" s="14" t="s">
        <v>460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9"/>
  <sheetViews>
    <sheetView workbookViewId="0">
      <selection activeCell="C18" sqref="C18"/>
    </sheetView>
  </sheetViews>
  <sheetFormatPr defaultColWidth="10.6666666666667" defaultRowHeight="14.25" customHeight="1"/>
  <cols>
    <col min="1" max="1" width="45.6666666666667" style="55" customWidth="1"/>
    <col min="2" max="2" width="40.6666666666667" style="55" customWidth="1"/>
    <col min="3" max="3" width="41.1666666666667" style="55" customWidth="1"/>
    <col min="4" max="4" width="9" style="55" customWidth="1"/>
    <col min="5" max="5" width="12" style="55" customWidth="1"/>
    <col min="6" max="6" width="16.3333333333333" style="55" customWidth="1"/>
    <col min="7" max="7" width="14" style="55" customWidth="1"/>
    <col min="8" max="10" width="14.6666666666667" style="55" customWidth="1"/>
    <col min="11" max="11" width="14.6666666666667" style="15" customWidth="1"/>
    <col min="12" max="14" width="14.6666666666667" style="55" customWidth="1"/>
    <col min="15" max="16" width="14.6666666666667" style="15" customWidth="1"/>
    <col min="17" max="17" width="12.1666666666667" style="55" customWidth="1"/>
    <col min="18" max="16384" width="10.6666666666667" style="15" customWidth="1"/>
  </cols>
  <sheetData>
    <row r="1" ht="13.5" customHeight="1" spans="1:17">
      <c r="A1" s="56"/>
      <c r="B1" s="56"/>
      <c r="C1" s="56"/>
      <c r="D1" s="56"/>
      <c r="E1" s="56"/>
      <c r="F1" s="56"/>
      <c r="G1" s="56"/>
      <c r="H1" s="56"/>
      <c r="I1" s="56"/>
      <c r="J1" s="56"/>
      <c r="O1" s="54"/>
      <c r="P1" s="54"/>
      <c r="Q1" s="16" t="s">
        <v>466</v>
      </c>
    </row>
    <row r="2" ht="27.75" customHeight="1" spans="1:17">
      <c r="A2" s="17" t="s">
        <v>467</v>
      </c>
      <c r="B2" s="18"/>
      <c r="C2" s="18"/>
      <c r="D2" s="18"/>
      <c r="E2" s="18"/>
      <c r="F2" s="18"/>
      <c r="G2" s="18"/>
      <c r="H2" s="18"/>
      <c r="I2" s="18"/>
      <c r="J2" s="18"/>
      <c r="K2" s="73"/>
      <c r="L2" s="18"/>
      <c r="M2" s="18"/>
      <c r="N2" s="18"/>
      <c r="O2" s="73"/>
      <c r="P2" s="73"/>
      <c r="Q2" s="18"/>
    </row>
    <row r="3" ht="18.75" customHeight="1" spans="1:17">
      <c r="A3" s="19" t="s">
        <v>2</v>
      </c>
      <c r="B3" s="104"/>
      <c r="C3" s="104"/>
      <c r="D3" s="104"/>
      <c r="E3" s="104"/>
      <c r="F3" s="104"/>
      <c r="G3" s="104"/>
      <c r="H3" s="104"/>
      <c r="I3" s="104"/>
      <c r="J3" s="104"/>
      <c r="O3" s="59"/>
      <c r="P3" s="59"/>
      <c r="Q3" s="112" t="s">
        <v>132</v>
      </c>
    </row>
    <row r="4" ht="15.75" customHeight="1" spans="1:17">
      <c r="A4" s="22" t="s">
        <v>468</v>
      </c>
      <c r="B4" s="77" t="s">
        <v>469</v>
      </c>
      <c r="C4" s="77" t="s">
        <v>470</v>
      </c>
      <c r="D4" s="77" t="s">
        <v>471</v>
      </c>
      <c r="E4" s="77" t="s">
        <v>472</v>
      </c>
      <c r="F4" s="77" t="s">
        <v>473</v>
      </c>
      <c r="G4" s="24" t="s">
        <v>148</v>
      </c>
      <c r="H4" s="24"/>
      <c r="I4" s="24"/>
      <c r="J4" s="24"/>
      <c r="K4" s="95"/>
      <c r="L4" s="24"/>
      <c r="M4" s="24"/>
      <c r="N4" s="24"/>
      <c r="O4" s="96"/>
      <c r="P4" s="95"/>
      <c r="Q4" s="25"/>
    </row>
    <row r="5" ht="17.25" customHeight="1" spans="1:17">
      <c r="A5" s="79"/>
      <c r="B5" s="80"/>
      <c r="C5" s="80"/>
      <c r="D5" s="80"/>
      <c r="E5" s="80"/>
      <c r="F5" s="80"/>
      <c r="G5" s="80" t="s">
        <v>35</v>
      </c>
      <c r="H5" s="80" t="s">
        <v>38</v>
      </c>
      <c r="I5" s="80" t="s">
        <v>474</v>
      </c>
      <c r="J5" s="80" t="s">
        <v>475</v>
      </c>
      <c r="K5" s="81" t="s">
        <v>476</v>
      </c>
      <c r="L5" s="97" t="s">
        <v>42</v>
      </c>
      <c r="M5" s="97"/>
      <c r="N5" s="97"/>
      <c r="O5" s="98"/>
      <c r="P5" s="103"/>
      <c r="Q5" s="82"/>
    </row>
    <row r="6" ht="54" customHeight="1" spans="1:17">
      <c r="A6" s="26"/>
      <c r="B6" s="82"/>
      <c r="C6" s="82"/>
      <c r="D6" s="82"/>
      <c r="E6" s="82"/>
      <c r="F6" s="82"/>
      <c r="G6" s="82"/>
      <c r="H6" s="82" t="s">
        <v>37</v>
      </c>
      <c r="I6" s="82"/>
      <c r="J6" s="82"/>
      <c r="K6" s="83"/>
      <c r="L6" s="82" t="s">
        <v>37</v>
      </c>
      <c r="M6" s="82" t="s">
        <v>43</v>
      </c>
      <c r="N6" s="82" t="s">
        <v>157</v>
      </c>
      <c r="O6" s="49" t="s">
        <v>45</v>
      </c>
      <c r="P6" s="83" t="s">
        <v>46</v>
      </c>
      <c r="Q6" s="82" t="s">
        <v>47</v>
      </c>
    </row>
    <row r="7" ht="15" customHeight="1" spans="1:17">
      <c r="A7" s="105">
        <v>1</v>
      </c>
      <c r="B7" s="106">
        <v>2</v>
      </c>
      <c r="C7" s="106">
        <v>3</v>
      </c>
      <c r="D7" s="106">
        <v>4</v>
      </c>
      <c r="E7" s="106">
        <v>5</v>
      </c>
      <c r="F7" s="106">
        <v>6</v>
      </c>
      <c r="G7" s="84">
        <v>7</v>
      </c>
      <c r="H7" s="84">
        <v>8</v>
      </c>
      <c r="I7" s="84">
        <v>9</v>
      </c>
      <c r="J7" s="84">
        <v>10</v>
      </c>
      <c r="K7" s="84">
        <v>11</v>
      </c>
      <c r="L7" s="84">
        <v>12</v>
      </c>
      <c r="M7" s="84">
        <v>13</v>
      </c>
      <c r="N7" s="84">
        <v>14</v>
      </c>
      <c r="O7" s="84">
        <v>15</v>
      </c>
      <c r="P7" s="84">
        <v>16</v>
      </c>
      <c r="Q7" s="84">
        <v>17</v>
      </c>
    </row>
    <row r="8" ht="21" customHeight="1" spans="1:17">
      <c r="A8" s="85" t="s">
        <v>49</v>
      </c>
      <c r="B8" s="30"/>
      <c r="C8" s="30"/>
      <c r="D8" s="30"/>
      <c r="E8" s="88"/>
      <c r="F8" s="107"/>
      <c r="G8" s="107">
        <v>21.62</v>
      </c>
      <c r="H8" s="107">
        <v>21.62</v>
      </c>
      <c r="I8" s="107"/>
      <c r="J8" s="107"/>
      <c r="K8" s="107"/>
      <c r="L8" s="107"/>
      <c r="M8" s="107"/>
      <c r="N8" s="107"/>
      <c r="O8" s="111"/>
      <c r="P8" s="107"/>
      <c r="Q8" s="107"/>
    </row>
    <row r="9" ht="21" customHeight="1" spans="1:17">
      <c r="A9" s="85" t="s">
        <v>51</v>
      </c>
      <c r="B9" s="30" t="s">
        <v>159</v>
      </c>
      <c r="C9" s="30" t="s">
        <v>159</v>
      </c>
      <c r="D9" s="30" t="s">
        <v>159</v>
      </c>
      <c r="E9" s="88" t="s">
        <v>159</v>
      </c>
      <c r="F9" s="107"/>
      <c r="G9" s="107">
        <v>20.78</v>
      </c>
      <c r="H9" s="107">
        <v>20.78</v>
      </c>
      <c r="I9" s="107"/>
      <c r="J9" s="107"/>
      <c r="K9" s="107"/>
      <c r="L9" s="107"/>
      <c r="M9" s="107"/>
      <c r="N9" s="107"/>
      <c r="O9" s="111"/>
      <c r="P9" s="107"/>
      <c r="Q9" s="107"/>
    </row>
    <row r="10" ht="25.5" customHeight="1" spans="1:17">
      <c r="A10" s="85" t="s">
        <v>477</v>
      </c>
      <c r="B10" s="30" t="s">
        <v>478</v>
      </c>
      <c r="C10" s="30" t="s">
        <v>479</v>
      </c>
      <c r="D10" s="30" t="s">
        <v>480</v>
      </c>
      <c r="E10" s="108">
        <v>10</v>
      </c>
      <c r="F10" s="109"/>
      <c r="G10" s="109">
        <v>4</v>
      </c>
      <c r="H10" s="109">
        <v>4</v>
      </c>
      <c r="I10" s="109"/>
      <c r="J10" s="109"/>
      <c r="K10" s="107"/>
      <c r="L10" s="109"/>
      <c r="M10" s="109"/>
      <c r="N10" s="109"/>
      <c r="O10" s="111"/>
      <c r="P10" s="107"/>
      <c r="Q10" s="109"/>
    </row>
    <row r="11" ht="25.5" customHeight="1" spans="1:17">
      <c r="A11" s="85" t="s">
        <v>477</v>
      </c>
      <c r="B11" s="30" t="s">
        <v>481</v>
      </c>
      <c r="C11" s="30" t="s">
        <v>482</v>
      </c>
      <c r="D11" s="30" t="s">
        <v>480</v>
      </c>
      <c r="E11" s="108">
        <v>2</v>
      </c>
      <c r="F11" s="109"/>
      <c r="G11" s="109">
        <v>0.8</v>
      </c>
      <c r="H11" s="109">
        <v>0.8</v>
      </c>
      <c r="I11" s="109"/>
      <c r="J11" s="109"/>
      <c r="K11" s="107"/>
      <c r="L11" s="109"/>
      <c r="M11" s="109"/>
      <c r="N11" s="109"/>
      <c r="O11" s="111"/>
      <c r="P11" s="107"/>
      <c r="Q11" s="109"/>
    </row>
    <row r="12" ht="25.5" customHeight="1" spans="1:17">
      <c r="A12" s="85" t="s">
        <v>477</v>
      </c>
      <c r="B12" s="30" t="s">
        <v>481</v>
      </c>
      <c r="C12" s="30" t="s">
        <v>482</v>
      </c>
      <c r="D12" s="30" t="s">
        <v>480</v>
      </c>
      <c r="E12" s="108">
        <v>5</v>
      </c>
      <c r="F12" s="109"/>
      <c r="G12" s="109">
        <v>2</v>
      </c>
      <c r="H12" s="109">
        <v>2</v>
      </c>
      <c r="I12" s="109"/>
      <c r="J12" s="109"/>
      <c r="K12" s="107"/>
      <c r="L12" s="109"/>
      <c r="M12" s="109"/>
      <c r="N12" s="109"/>
      <c r="O12" s="111"/>
      <c r="P12" s="107"/>
      <c r="Q12" s="109"/>
    </row>
    <row r="13" ht="25.5" customHeight="1" spans="1:17">
      <c r="A13" s="85" t="s">
        <v>477</v>
      </c>
      <c r="B13" s="30" t="s">
        <v>483</v>
      </c>
      <c r="C13" s="30" t="s">
        <v>484</v>
      </c>
      <c r="D13" s="30" t="s">
        <v>480</v>
      </c>
      <c r="E13" s="108">
        <v>20</v>
      </c>
      <c r="F13" s="109"/>
      <c r="G13" s="109">
        <v>3</v>
      </c>
      <c r="H13" s="109">
        <v>3</v>
      </c>
      <c r="I13" s="109"/>
      <c r="J13" s="109"/>
      <c r="K13" s="107"/>
      <c r="L13" s="109"/>
      <c r="M13" s="109"/>
      <c r="N13" s="109"/>
      <c r="O13" s="111"/>
      <c r="P13" s="107"/>
      <c r="Q13" s="109"/>
    </row>
    <row r="14" ht="25.5" customHeight="1" spans="1:17">
      <c r="A14" s="85" t="s">
        <v>477</v>
      </c>
      <c r="B14" s="30" t="s">
        <v>483</v>
      </c>
      <c r="C14" s="30" t="s">
        <v>485</v>
      </c>
      <c r="D14" s="30" t="s">
        <v>480</v>
      </c>
      <c r="E14" s="108">
        <v>50</v>
      </c>
      <c r="F14" s="109"/>
      <c r="G14" s="109">
        <v>3</v>
      </c>
      <c r="H14" s="109">
        <v>3</v>
      </c>
      <c r="I14" s="109"/>
      <c r="J14" s="109"/>
      <c r="K14" s="107"/>
      <c r="L14" s="109"/>
      <c r="M14" s="109"/>
      <c r="N14" s="109"/>
      <c r="O14" s="111"/>
      <c r="P14" s="107"/>
      <c r="Q14" s="109"/>
    </row>
    <row r="15" ht="25.5" customHeight="1" spans="1:17">
      <c r="A15" s="85" t="s">
        <v>477</v>
      </c>
      <c r="B15" s="30" t="s">
        <v>483</v>
      </c>
      <c r="C15" s="30" t="s">
        <v>486</v>
      </c>
      <c r="D15" s="30" t="s">
        <v>480</v>
      </c>
      <c r="E15" s="108">
        <v>30</v>
      </c>
      <c r="F15" s="109"/>
      <c r="G15" s="109">
        <v>3</v>
      </c>
      <c r="H15" s="109">
        <v>3</v>
      </c>
      <c r="I15" s="109"/>
      <c r="J15" s="109"/>
      <c r="K15" s="107"/>
      <c r="L15" s="109"/>
      <c r="M15" s="109"/>
      <c r="N15" s="109"/>
      <c r="O15" s="111"/>
      <c r="P15" s="107"/>
      <c r="Q15" s="109"/>
    </row>
    <row r="16" ht="25.5" customHeight="1" spans="1:17">
      <c r="A16" s="85" t="s">
        <v>477</v>
      </c>
      <c r="B16" s="30" t="s">
        <v>487</v>
      </c>
      <c r="C16" s="30" t="s">
        <v>488</v>
      </c>
      <c r="D16" s="30" t="s">
        <v>480</v>
      </c>
      <c r="E16" s="108">
        <v>830000</v>
      </c>
      <c r="F16" s="109"/>
      <c r="G16" s="109">
        <v>4.98</v>
      </c>
      <c r="H16" s="109">
        <v>4.98</v>
      </c>
      <c r="I16" s="109"/>
      <c r="J16" s="109"/>
      <c r="K16" s="107"/>
      <c r="L16" s="109"/>
      <c r="M16" s="109"/>
      <c r="N16" s="109"/>
      <c r="O16" s="111"/>
      <c r="P16" s="107"/>
      <c r="Q16" s="109"/>
    </row>
    <row r="17" ht="21" customHeight="1" spans="1:17">
      <c r="A17" s="85" t="s">
        <v>53</v>
      </c>
      <c r="B17" s="110"/>
      <c r="C17" s="110"/>
      <c r="D17" s="110"/>
      <c r="E17" s="110"/>
      <c r="F17" s="107"/>
      <c r="G17" s="107">
        <v>0.84</v>
      </c>
      <c r="H17" s="107">
        <v>0.84</v>
      </c>
      <c r="I17" s="107"/>
      <c r="J17" s="107"/>
      <c r="K17" s="107"/>
      <c r="L17" s="107"/>
      <c r="M17" s="107"/>
      <c r="N17" s="107"/>
      <c r="O17" s="111"/>
      <c r="P17" s="107"/>
      <c r="Q17" s="107"/>
    </row>
    <row r="18" ht="25.5" customHeight="1" spans="1:17">
      <c r="A18" s="85" t="s">
        <v>477</v>
      </c>
      <c r="B18" s="30" t="s">
        <v>489</v>
      </c>
      <c r="C18" s="30" t="s">
        <v>488</v>
      </c>
      <c r="D18" s="30" t="s">
        <v>480</v>
      </c>
      <c r="E18" s="108">
        <v>30</v>
      </c>
      <c r="F18" s="109"/>
      <c r="G18" s="109">
        <v>0.84</v>
      </c>
      <c r="H18" s="109">
        <v>0.84</v>
      </c>
      <c r="I18" s="109"/>
      <c r="J18" s="109"/>
      <c r="K18" s="107"/>
      <c r="L18" s="109"/>
      <c r="M18" s="109"/>
      <c r="N18" s="109"/>
      <c r="O18" s="111"/>
      <c r="P18" s="107"/>
      <c r="Q18" s="109"/>
    </row>
    <row r="19" ht="21" customHeight="1" spans="1:17">
      <c r="A19" s="89" t="s">
        <v>102</v>
      </c>
      <c r="B19" s="90"/>
      <c r="C19" s="90"/>
      <c r="D19" s="90"/>
      <c r="E19" s="88"/>
      <c r="F19" s="107"/>
      <c r="G19" s="107">
        <v>21.62</v>
      </c>
      <c r="H19" s="107">
        <v>21.62</v>
      </c>
      <c r="I19" s="107"/>
      <c r="J19" s="107"/>
      <c r="K19" s="107"/>
      <c r="L19" s="107"/>
      <c r="M19" s="107"/>
      <c r="N19" s="107"/>
      <c r="O19" s="111"/>
      <c r="P19" s="107"/>
      <c r="Q19" s="107"/>
    </row>
  </sheetData>
  <mergeCells count="16">
    <mergeCell ref="A2:Q2"/>
    <mergeCell ref="A3:F3"/>
    <mergeCell ref="G4:Q4"/>
    <mergeCell ref="L5:Q5"/>
    <mergeCell ref="A19:E19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D30" sqref="D30"/>
    </sheetView>
  </sheetViews>
  <sheetFormatPr defaultColWidth="10.6666666666667" defaultRowHeight="14.25" customHeight="1"/>
  <cols>
    <col min="1" max="1" width="39.3333333333333" style="55" customWidth="1"/>
    <col min="2" max="2" width="34.3333333333333" style="55" customWidth="1"/>
    <col min="3" max="3" width="45.6666666666667" style="55" customWidth="1"/>
    <col min="4" max="4" width="14" style="15" customWidth="1"/>
    <col min="5" max="5" width="23.6666666666667" style="15" customWidth="1"/>
    <col min="6" max="6" width="20.1666666666667" style="15" customWidth="1"/>
    <col min="7" max="7" width="34.1666666666667" style="15" customWidth="1"/>
    <col min="8" max="8" width="14" style="55" customWidth="1"/>
    <col min="9" max="11" width="11.6666666666667" style="55" customWidth="1"/>
    <col min="12" max="12" width="10.6666666666667" style="15" customWidth="1"/>
    <col min="13" max="14" width="10.6666666666667" style="55" customWidth="1"/>
    <col min="15" max="15" width="14.8333333333333" style="55" customWidth="1"/>
    <col min="16" max="17" width="10.6666666666667" style="15" customWidth="1"/>
    <col min="18" max="18" width="12.1666666666667" style="55" customWidth="1"/>
    <col min="19" max="16384" width="10.6666666666667" style="15" customWidth="1"/>
  </cols>
  <sheetData>
    <row r="1" ht="13.5" customHeight="1" spans="1:18">
      <c r="A1" s="70"/>
      <c r="B1" s="70"/>
      <c r="C1" s="70"/>
      <c r="D1" s="71"/>
      <c r="E1" s="71"/>
      <c r="F1" s="71"/>
      <c r="G1" s="71"/>
      <c r="H1" s="70"/>
      <c r="I1" s="70"/>
      <c r="J1" s="70"/>
      <c r="K1" s="70"/>
      <c r="L1" s="92"/>
      <c r="M1" s="93"/>
      <c r="N1" s="93"/>
      <c r="O1" s="93"/>
      <c r="P1" s="54"/>
      <c r="Q1" s="99"/>
      <c r="R1" s="100" t="s">
        <v>490</v>
      </c>
    </row>
    <row r="2" ht="27.75" customHeight="1" spans="1:18">
      <c r="A2" s="17" t="s">
        <v>491</v>
      </c>
      <c r="B2" s="72"/>
      <c r="C2" s="72"/>
      <c r="D2" s="73"/>
      <c r="E2" s="73"/>
      <c r="F2" s="73"/>
      <c r="G2" s="73"/>
      <c r="H2" s="72"/>
      <c r="I2" s="72"/>
      <c r="J2" s="72"/>
      <c r="K2" s="72"/>
      <c r="L2" s="94"/>
      <c r="M2" s="72"/>
      <c r="N2" s="72"/>
      <c r="O2" s="72"/>
      <c r="P2" s="73"/>
      <c r="Q2" s="94"/>
      <c r="R2" s="72"/>
    </row>
    <row r="3" ht="18.75" customHeight="1" spans="1:18">
      <c r="A3" s="74" t="s">
        <v>2</v>
      </c>
      <c r="B3" s="75"/>
      <c r="C3" s="75"/>
      <c r="D3" s="76"/>
      <c r="E3" s="76"/>
      <c r="F3" s="76"/>
      <c r="G3" s="76"/>
      <c r="H3" s="75"/>
      <c r="I3" s="75"/>
      <c r="J3" s="75"/>
      <c r="K3" s="75"/>
      <c r="L3" s="92"/>
      <c r="M3" s="93"/>
      <c r="N3" s="93"/>
      <c r="O3" s="93"/>
      <c r="P3" s="59"/>
      <c r="Q3" s="101"/>
      <c r="R3" s="102" t="s">
        <v>132</v>
      </c>
    </row>
    <row r="4" ht="15.75" customHeight="1" spans="1:18">
      <c r="A4" s="22" t="s">
        <v>468</v>
      </c>
      <c r="B4" s="77" t="s">
        <v>492</v>
      </c>
      <c r="C4" s="77" t="s">
        <v>493</v>
      </c>
      <c r="D4" s="78" t="s">
        <v>494</v>
      </c>
      <c r="E4" s="78" t="s">
        <v>495</v>
      </c>
      <c r="F4" s="78" t="s">
        <v>496</v>
      </c>
      <c r="G4" s="78" t="s">
        <v>497</v>
      </c>
      <c r="H4" s="24" t="s">
        <v>148</v>
      </c>
      <c r="I4" s="24"/>
      <c r="J4" s="24"/>
      <c r="K4" s="24"/>
      <c r="L4" s="95"/>
      <c r="M4" s="24"/>
      <c r="N4" s="24"/>
      <c r="O4" s="24"/>
      <c r="P4" s="96"/>
      <c r="Q4" s="95"/>
      <c r="R4" s="25"/>
    </row>
    <row r="5" ht="17.25" customHeight="1" spans="1:18">
      <c r="A5" s="79"/>
      <c r="B5" s="80"/>
      <c r="C5" s="80"/>
      <c r="D5" s="81"/>
      <c r="E5" s="81"/>
      <c r="F5" s="81"/>
      <c r="G5" s="81"/>
      <c r="H5" s="80" t="s">
        <v>35</v>
      </c>
      <c r="I5" s="80" t="s">
        <v>38</v>
      </c>
      <c r="J5" s="80" t="s">
        <v>474</v>
      </c>
      <c r="K5" s="80" t="s">
        <v>475</v>
      </c>
      <c r="L5" s="81" t="s">
        <v>476</v>
      </c>
      <c r="M5" s="97" t="s">
        <v>498</v>
      </c>
      <c r="N5" s="97"/>
      <c r="O5" s="97"/>
      <c r="P5" s="98"/>
      <c r="Q5" s="103"/>
      <c r="R5" s="82"/>
    </row>
    <row r="6" ht="54" customHeight="1" spans="1:18">
      <c r="A6" s="26"/>
      <c r="B6" s="82"/>
      <c r="C6" s="82"/>
      <c r="D6" s="83"/>
      <c r="E6" s="83"/>
      <c r="F6" s="83"/>
      <c r="G6" s="83"/>
      <c r="H6" s="82"/>
      <c r="I6" s="82" t="s">
        <v>37</v>
      </c>
      <c r="J6" s="82"/>
      <c r="K6" s="82"/>
      <c r="L6" s="83"/>
      <c r="M6" s="82" t="s">
        <v>37</v>
      </c>
      <c r="N6" s="82" t="s">
        <v>43</v>
      </c>
      <c r="O6" s="82" t="s">
        <v>157</v>
      </c>
      <c r="P6" s="49" t="s">
        <v>45</v>
      </c>
      <c r="Q6" s="83" t="s">
        <v>46</v>
      </c>
      <c r="R6" s="82" t="s">
        <v>47</v>
      </c>
    </row>
    <row r="7" ht="15" customHeight="1" spans="1:18">
      <c r="A7" s="26">
        <v>1</v>
      </c>
      <c r="B7" s="82">
        <v>2</v>
      </c>
      <c r="C7" s="82">
        <v>3</v>
      </c>
      <c r="D7" s="84"/>
      <c r="E7" s="84"/>
      <c r="F7" s="84"/>
      <c r="G7" s="84"/>
      <c r="H7" s="83">
        <v>4</v>
      </c>
      <c r="I7" s="83">
        <v>5</v>
      </c>
      <c r="J7" s="83">
        <v>6</v>
      </c>
      <c r="K7" s="83">
        <v>7</v>
      </c>
      <c r="L7" s="83">
        <v>8</v>
      </c>
      <c r="M7" s="83">
        <v>9</v>
      </c>
      <c r="N7" s="83">
        <v>10</v>
      </c>
      <c r="O7" s="83">
        <v>11</v>
      </c>
      <c r="P7" s="83">
        <v>12</v>
      </c>
      <c r="Q7" s="83">
        <v>13</v>
      </c>
      <c r="R7" s="83">
        <v>14</v>
      </c>
    </row>
    <row r="8" ht="21" customHeight="1" spans="1:18">
      <c r="A8" s="85" t="s">
        <v>159</v>
      </c>
      <c r="B8" s="30"/>
      <c r="C8" s="30"/>
      <c r="D8" s="86"/>
      <c r="E8" s="86"/>
      <c r="F8" s="86"/>
      <c r="G8" s="86"/>
      <c r="H8" s="86" t="s">
        <v>159</v>
      </c>
      <c r="I8" s="86" t="s">
        <v>159</v>
      </c>
      <c r="J8" s="86" t="s">
        <v>159</v>
      </c>
      <c r="K8" s="86" t="s">
        <v>159</v>
      </c>
      <c r="L8" s="86" t="s">
        <v>159</v>
      </c>
      <c r="M8" s="86" t="s">
        <v>159</v>
      </c>
      <c r="N8" s="86" t="s">
        <v>159</v>
      </c>
      <c r="O8" s="86" t="s">
        <v>159</v>
      </c>
      <c r="P8" s="38" t="s">
        <v>159</v>
      </c>
      <c r="Q8" s="86" t="s">
        <v>159</v>
      </c>
      <c r="R8" s="86" t="s">
        <v>159</v>
      </c>
    </row>
    <row r="9" ht="49.5" customHeight="1" spans="1:18">
      <c r="A9" s="85" t="s">
        <v>159</v>
      </c>
      <c r="B9" s="30" t="s">
        <v>159</v>
      </c>
      <c r="C9" s="30" t="s">
        <v>159</v>
      </c>
      <c r="D9" s="87" t="s">
        <v>159</v>
      </c>
      <c r="E9" s="87" t="s">
        <v>159</v>
      </c>
      <c r="F9" s="87" t="s">
        <v>159</v>
      </c>
      <c r="G9" s="87" t="s">
        <v>159</v>
      </c>
      <c r="H9" s="88" t="s">
        <v>159</v>
      </c>
      <c r="I9" s="88" t="s">
        <v>159</v>
      </c>
      <c r="J9" s="88" t="s">
        <v>159</v>
      </c>
      <c r="K9" s="88" t="s">
        <v>159</v>
      </c>
      <c r="L9" s="86" t="s">
        <v>159</v>
      </c>
      <c r="M9" s="88" t="s">
        <v>159</v>
      </c>
      <c r="N9" s="88" t="s">
        <v>159</v>
      </c>
      <c r="O9" s="88" t="s">
        <v>159</v>
      </c>
      <c r="P9" s="38" t="s">
        <v>159</v>
      </c>
      <c r="Q9" s="86" t="s">
        <v>159</v>
      </c>
      <c r="R9" s="88" t="s">
        <v>159</v>
      </c>
    </row>
    <row r="10" ht="21" customHeight="1" spans="1:18">
      <c r="A10" s="89" t="s">
        <v>102</v>
      </c>
      <c r="B10" s="90"/>
      <c r="C10" s="91"/>
      <c r="D10" s="86"/>
      <c r="E10" s="86"/>
      <c r="F10" s="86"/>
      <c r="G10" s="86"/>
      <c r="H10" s="86" t="s">
        <v>159</v>
      </c>
      <c r="I10" s="86" t="s">
        <v>159</v>
      </c>
      <c r="J10" s="86" t="s">
        <v>159</v>
      </c>
      <c r="K10" s="86" t="s">
        <v>159</v>
      </c>
      <c r="L10" s="86" t="s">
        <v>159</v>
      </c>
      <c r="M10" s="86" t="s">
        <v>159</v>
      </c>
      <c r="N10" s="86" t="s">
        <v>159</v>
      </c>
      <c r="O10" s="86" t="s">
        <v>159</v>
      </c>
      <c r="P10" s="38" t="s">
        <v>159</v>
      </c>
      <c r="Q10" s="86" t="s">
        <v>159</v>
      </c>
      <c r="R10" s="86" t="s">
        <v>159</v>
      </c>
    </row>
    <row r="11" customHeight="1" spans="1:1">
      <c r="A11" s="14" t="s">
        <v>460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1"/>
  <sheetViews>
    <sheetView workbookViewId="0">
      <selection activeCell="C25" sqref="C25"/>
    </sheetView>
  </sheetViews>
  <sheetFormatPr defaultColWidth="10.6666666666667" defaultRowHeight="14.25" customHeight="1" outlineLevelCol="3"/>
  <cols>
    <col min="1" max="1" width="44" style="55" customWidth="1"/>
    <col min="2" max="4" width="21.5" style="55" customWidth="1"/>
    <col min="5" max="16374" width="10.6666666666667" style="15" customWidth="1"/>
    <col min="16375" max="16384" width="10.6666666666667" style="15"/>
  </cols>
  <sheetData>
    <row r="1" ht="13.5" customHeight="1" spans="1:4">
      <c r="A1" s="56"/>
      <c r="B1" s="56"/>
      <c r="C1" s="56"/>
      <c r="D1" s="54" t="s">
        <v>499</v>
      </c>
    </row>
    <row r="2" ht="27.75" customHeight="1" spans="1:4">
      <c r="A2" s="57" t="s">
        <v>500</v>
      </c>
      <c r="B2" s="57"/>
      <c r="C2" s="57"/>
      <c r="D2" s="57"/>
    </row>
    <row r="3" ht="18" customHeight="1" spans="1:4">
      <c r="A3" s="58" t="s">
        <v>2</v>
      </c>
      <c r="B3" s="58"/>
      <c r="C3" s="58"/>
      <c r="D3" s="59" t="s">
        <v>132</v>
      </c>
    </row>
    <row r="4" ht="19.5" customHeight="1" spans="1:4">
      <c r="A4" s="60" t="s">
        <v>501</v>
      </c>
      <c r="B4" s="61" t="s">
        <v>148</v>
      </c>
      <c r="C4" s="61"/>
      <c r="D4" s="61"/>
    </row>
    <row r="5" ht="40.5" customHeight="1" spans="1:4">
      <c r="A5" s="62"/>
      <c r="B5" s="61" t="s">
        <v>35</v>
      </c>
      <c r="C5" s="63" t="s">
        <v>38</v>
      </c>
      <c r="D5" s="63" t="s">
        <v>502</v>
      </c>
    </row>
    <row r="6" ht="19.5" customHeight="1" spans="1:4">
      <c r="A6" s="64">
        <v>1</v>
      </c>
      <c r="B6" s="61">
        <v>2</v>
      </c>
      <c r="C6" s="61">
        <v>3</v>
      </c>
      <c r="D6" s="65">
        <v>4</v>
      </c>
    </row>
    <row r="7" ht="19.5" customHeight="1" spans="1:4">
      <c r="A7" s="66" t="s">
        <v>159</v>
      </c>
      <c r="B7" s="67" t="s">
        <v>159</v>
      </c>
      <c r="C7" s="67" t="s">
        <v>159</v>
      </c>
      <c r="D7" s="68" t="s">
        <v>159</v>
      </c>
    </row>
    <row r="8" ht="19.5" customHeight="1" spans="1:4">
      <c r="A8" s="27" t="s">
        <v>159</v>
      </c>
      <c r="B8" s="67" t="s">
        <v>159</v>
      </c>
      <c r="C8" s="67" t="s">
        <v>159</v>
      </c>
      <c r="D8" s="68" t="s">
        <v>159</v>
      </c>
    </row>
    <row r="9" ht="19.5" customHeight="1" spans="1:4">
      <c r="A9" s="69" t="s">
        <v>35</v>
      </c>
      <c r="B9" s="67" t="s">
        <v>159</v>
      </c>
      <c r="C9" s="67" t="s">
        <v>159</v>
      </c>
      <c r="D9" s="68" t="s">
        <v>159</v>
      </c>
    </row>
    <row r="11" customHeight="1" spans="1:1">
      <c r="A11" s="14" t="s">
        <v>460</v>
      </c>
    </row>
  </sheetData>
  <mergeCells count="3">
    <mergeCell ref="A2:D2"/>
    <mergeCell ref="B4:D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A27" sqref="A27"/>
    </sheetView>
  </sheetViews>
  <sheetFormatPr defaultColWidth="10.6666666666667" defaultRowHeight="12" customHeight="1"/>
  <cols>
    <col min="1" max="1" width="69.3333333333333" style="14" customWidth="1"/>
    <col min="2" max="2" width="41.1666666666667" style="41" customWidth="1"/>
    <col min="3" max="3" width="69.3333333333333" style="14" customWidth="1"/>
    <col min="4" max="5" width="27.5" style="14" customWidth="1"/>
    <col min="6" max="6" width="55" style="14" customWidth="1"/>
    <col min="7" max="7" width="10.3333333333333" style="15" customWidth="1"/>
    <col min="8" max="8" width="18.6666666666667" style="14" customWidth="1"/>
    <col min="9" max="9" width="9.83333333333333" style="15" customWidth="1"/>
    <col min="10" max="10" width="16.8333333333333" style="15" customWidth="1"/>
    <col min="11" max="12" width="53" style="41" customWidth="1"/>
    <col min="13" max="16384" width="10.6666666666667" style="41" customWidth="1"/>
  </cols>
  <sheetData>
    <row r="1" ht="15.75" customHeight="1" spans="11:12">
      <c r="K1" s="54"/>
      <c r="L1" s="54" t="s">
        <v>503</v>
      </c>
    </row>
    <row r="2" s="39" customFormat="1" ht="30.75" customHeight="1" spans="1:12">
      <c r="A2" s="42" t="s">
        <v>504</v>
      </c>
      <c r="B2" s="43"/>
      <c r="C2" s="44"/>
      <c r="D2" s="44"/>
      <c r="E2" s="44"/>
      <c r="F2" s="44"/>
      <c r="G2" s="43"/>
      <c r="H2" s="44"/>
      <c r="I2" s="43"/>
      <c r="J2" s="43"/>
      <c r="K2" s="43"/>
      <c r="L2" s="43"/>
    </row>
    <row r="3" s="40" customFormat="1" ht="15.75" customHeight="1" spans="1:12">
      <c r="A3" s="45" t="s">
        <v>2</v>
      </c>
      <c r="B3" s="46"/>
      <c r="C3" s="47"/>
      <c r="D3" s="47"/>
      <c r="E3" s="47"/>
      <c r="F3" s="47"/>
      <c r="G3" s="46"/>
      <c r="H3" s="47"/>
      <c r="I3" s="46"/>
      <c r="J3" s="46"/>
      <c r="K3" s="46"/>
      <c r="L3" s="46"/>
    </row>
    <row r="4" ht="60" customHeight="1" spans="1:12">
      <c r="A4" s="8" t="s">
        <v>295</v>
      </c>
      <c r="B4" s="48" t="s">
        <v>142</v>
      </c>
      <c r="C4" s="8" t="s">
        <v>296</v>
      </c>
      <c r="D4" s="8" t="s">
        <v>297</v>
      </c>
      <c r="E4" s="8" t="s">
        <v>298</v>
      </c>
      <c r="F4" s="8" t="s">
        <v>299</v>
      </c>
      <c r="G4" s="49" t="s">
        <v>300</v>
      </c>
      <c r="H4" s="8" t="s">
        <v>301</v>
      </c>
      <c r="I4" s="49" t="s">
        <v>302</v>
      </c>
      <c r="J4" s="49" t="s">
        <v>303</v>
      </c>
      <c r="K4" s="48" t="s">
        <v>304</v>
      </c>
      <c r="L4" s="48" t="s">
        <v>305</v>
      </c>
    </row>
    <row r="5" ht="15" customHeight="1" spans="1:12">
      <c r="A5" s="50">
        <v>1</v>
      </c>
      <c r="B5" s="48">
        <v>2</v>
      </c>
      <c r="C5" s="50">
        <v>3</v>
      </c>
      <c r="D5" s="48">
        <v>4</v>
      </c>
      <c r="E5" s="50">
        <v>5</v>
      </c>
      <c r="F5" s="48">
        <v>6</v>
      </c>
      <c r="G5" s="50">
        <v>7</v>
      </c>
      <c r="H5" s="48">
        <v>8</v>
      </c>
      <c r="I5" s="50">
        <v>9</v>
      </c>
      <c r="J5" s="48">
        <v>10</v>
      </c>
      <c r="K5" s="50">
        <v>11</v>
      </c>
      <c r="L5" s="48">
        <v>12</v>
      </c>
    </row>
    <row r="6" ht="28.5" customHeight="1" spans="1:12">
      <c r="A6" s="51" t="s">
        <v>159</v>
      </c>
      <c r="B6" s="48"/>
      <c r="C6" s="50"/>
      <c r="D6" s="50"/>
      <c r="E6" s="50"/>
      <c r="F6" s="50"/>
      <c r="G6" s="48"/>
      <c r="H6" s="50"/>
      <c r="I6" s="48"/>
      <c r="J6" s="48"/>
      <c r="K6" s="48"/>
      <c r="L6" s="48"/>
    </row>
    <row r="7" ht="38" customHeight="1" spans="1:12">
      <c r="A7" s="51" t="s">
        <v>159</v>
      </c>
      <c r="B7" s="52" t="s">
        <v>159</v>
      </c>
      <c r="C7" s="53" t="s">
        <v>159</v>
      </c>
      <c r="D7" s="50"/>
      <c r="E7" s="50"/>
      <c r="F7" s="50"/>
      <c r="G7" s="48"/>
      <c r="H7" s="50"/>
      <c r="I7" s="48"/>
      <c r="J7" s="48"/>
      <c r="K7" s="48"/>
      <c r="L7" s="48"/>
    </row>
    <row r="8" ht="27.75" customHeight="1" spans="1:12">
      <c r="A8" s="50"/>
      <c r="B8" s="48"/>
      <c r="C8" s="50"/>
      <c r="D8" s="51" t="s">
        <v>159</v>
      </c>
      <c r="E8" s="51" t="s">
        <v>159</v>
      </c>
      <c r="F8" s="51" t="s">
        <v>159</v>
      </c>
      <c r="G8" s="48" t="s">
        <v>159</v>
      </c>
      <c r="H8" s="51" t="s">
        <v>159</v>
      </c>
      <c r="I8" s="48" t="s">
        <v>159</v>
      </c>
      <c r="J8" s="48" t="s">
        <v>159</v>
      </c>
      <c r="K8" s="52" t="s">
        <v>159</v>
      </c>
      <c r="L8" s="52" t="s">
        <v>159</v>
      </c>
    </row>
    <row r="9" customHeight="1" spans="1:1">
      <c r="A9" s="14" t="s">
        <v>460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3"/>
  <sheetViews>
    <sheetView workbookViewId="0">
      <selection activeCell="C31" sqref="C31"/>
    </sheetView>
  </sheetViews>
  <sheetFormatPr defaultColWidth="10.6666666666667" defaultRowHeight="12" customHeight="1" outlineLevelCol="7"/>
  <cols>
    <col min="1" max="1" width="33.8333333333333" style="14" customWidth="1"/>
    <col min="2" max="2" width="26" style="14" customWidth="1"/>
    <col min="3" max="3" width="29" style="14" customWidth="1"/>
    <col min="4" max="4" width="27.5" style="14" customWidth="1"/>
    <col min="5" max="5" width="20.8333333333333" style="14" customWidth="1"/>
    <col min="6" max="6" width="27.5" style="14" customWidth="1"/>
    <col min="7" max="7" width="29.3333333333333" style="14" customWidth="1"/>
    <col min="8" max="8" width="22" style="14" customWidth="1"/>
    <col min="9" max="16384" width="10.6666666666667" style="15" customWidth="1"/>
  </cols>
  <sheetData>
    <row r="1" ht="14.25" customHeight="1" spans="8:8">
      <c r="H1" s="16" t="s">
        <v>505</v>
      </c>
    </row>
    <row r="2" ht="28.5" customHeight="1" spans="1:8">
      <c r="A2" s="17" t="s">
        <v>506</v>
      </c>
      <c r="B2" s="18"/>
      <c r="C2" s="18"/>
      <c r="D2" s="18"/>
      <c r="E2" s="18"/>
      <c r="F2" s="18"/>
      <c r="G2" s="18"/>
      <c r="H2" s="18"/>
    </row>
    <row r="3" ht="13.5" customHeight="1" spans="1:3">
      <c r="A3" s="19" t="s">
        <v>2</v>
      </c>
      <c r="B3" s="20"/>
      <c r="C3" s="21"/>
    </row>
    <row r="4" ht="18" customHeight="1" spans="1:8">
      <c r="A4" s="22" t="s">
        <v>464</v>
      </c>
      <c r="B4" s="22" t="s">
        <v>507</v>
      </c>
      <c r="C4" s="22" t="s">
        <v>508</v>
      </c>
      <c r="D4" s="22" t="s">
        <v>509</v>
      </c>
      <c r="E4" s="22" t="s">
        <v>510</v>
      </c>
      <c r="F4" s="23" t="s">
        <v>511</v>
      </c>
      <c r="G4" s="24"/>
      <c r="H4" s="25"/>
    </row>
    <row r="5" ht="18" customHeight="1" spans="1:8">
      <c r="A5" s="26"/>
      <c r="B5" s="26"/>
      <c r="C5" s="26"/>
      <c r="D5" s="26"/>
      <c r="E5" s="26"/>
      <c r="F5" s="8" t="s">
        <v>472</v>
      </c>
      <c r="G5" s="8" t="s">
        <v>512</v>
      </c>
      <c r="H5" s="8" t="s">
        <v>513</v>
      </c>
    </row>
    <row r="6" ht="21" customHeight="1" spans="1:8">
      <c r="A6" s="8">
        <v>1</v>
      </c>
      <c r="B6" s="22">
        <v>2</v>
      </c>
      <c r="C6" s="22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</row>
    <row r="7" ht="33" customHeight="1" spans="1:8">
      <c r="A7" s="27" t="s">
        <v>49</v>
      </c>
      <c r="B7" s="28" t="s">
        <v>514</v>
      </c>
      <c r="C7" s="29" t="s">
        <v>515</v>
      </c>
      <c r="D7" s="30" t="s">
        <v>478</v>
      </c>
      <c r="E7" s="31" t="s">
        <v>516</v>
      </c>
      <c r="F7" s="32">
        <v>10</v>
      </c>
      <c r="G7" s="33">
        <f t="shared" ref="G7:G12" si="0">H7/F7</f>
        <v>4000</v>
      </c>
      <c r="H7" s="33">
        <v>40000</v>
      </c>
    </row>
    <row r="8" ht="33" customHeight="1" spans="1:8">
      <c r="A8" s="27" t="s">
        <v>49</v>
      </c>
      <c r="B8" s="28" t="s">
        <v>514</v>
      </c>
      <c r="C8" s="29" t="s">
        <v>515</v>
      </c>
      <c r="D8" s="30" t="s">
        <v>481</v>
      </c>
      <c r="E8" s="31" t="s">
        <v>516</v>
      </c>
      <c r="F8" s="32">
        <v>2</v>
      </c>
      <c r="G8" s="33">
        <f t="shared" si="0"/>
        <v>4000</v>
      </c>
      <c r="H8" s="33">
        <v>8000</v>
      </c>
    </row>
    <row r="9" ht="33" customHeight="1" spans="1:8">
      <c r="A9" s="27" t="s">
        <v>49</v>
      </c>
      <c r="B9" s="28" t="s">
        <v>514</v>
      </c>
      <c r="C9" s="29" t="s">
        <v>515</v>
      </c>
      <c r="D9" s="30" t="s">
        <v>481</v>
      </c>
      <c r="E9" s="31" t="s">
        <v>516</v>
      </c>
      <c r="F9" s="32">
        <v>5</v>
      </c>
      <c r="G9" s="33">
        <f t="shared" si="0"/>
        <v>4000</v>
      </c>
      <c r="H9" s="33">
        <v>20000</v>
      </c>
    </row>
    <row r="10" ht="33" customHeight="1" spans="1:8">
      <c r="A10" s="27" t="s">
        <v>49</v>
      </c>
      <c r="B10" s="29" t="s">
        <v>517</v>
      </c>
      <c r="C10" s="29" t="s">
        <v>518</v>
      </c>
      <c r="D10" s="30" t="s">
        <v>519</v>
      </c>
      <c r="E10" s="31" t="s">
        <v>520</v>
      </c>
      <c r="F10" s="32">
        <v>20</v>
      </c>
      <c r="G10" s="33">
        <f t="shared" si="0"/>
        <v>1500</v>
      </c>
      <c r="H10" s="33">
        <v>30000</v>
      </c>
    </row>
    <row r="11" ht="33" customHeight="1" spans="1:8">
      <c r="A11" s="27" t="s">
        <v>49</v>
      </c>
      <c r="B11" s="29" t="s">
        <v>517</v>
      </c>
      <c r="C11" s="29" t="s">
        <v>521</v>
      </c>
      <c r="D11" s="30" t="s">
        <v>522</v>
      </c>
      <c r="E11" s="31" t="s">
        <v>523</v>
      </c>
      <c r="F11" s="32">
        <v>50</v>
      </c>
      <c r="G11" s="33">
        <f t="shared" si="0"/>
        <v>600</v>
      </c>
      <c r="H11" s="33">
        <v>30000</v>
      </c>
    </row>
    <row r="12" ht="33" customHeight="1" spans="1:8">
      <c r="A12" s="27" t="s">
        <v>49</v>
      </c>
      <c r="B12" s="29" t="s">
        <v>517</v>
      </c>
      <c r="C12" s="29" t="s">
        <v>524</v>
      </c>
      <c r="D12" s="30" t="s">
        <v>525</v>
      </c>
      <c r="E12" s="31" t="s">
        <v>523</v>
      </c>
      <c r="F12" s="32">
        <v>30</v>
      </c>
      <c r="G12" s="33">
        <f t="shared" si="0"/>
        <v>1000</v>
      </c>
      <c r="H12" s="33">
        <v>30000</v>
      </c>
    </row>
    <row r="13" ht="33" customHeight="1" spans="1:8">
      <c r="A13" s="34" t="s">
        <v>35</v>
      </c>
      <c r="B13" s="35"/>
      <c r="C13" s="35"/>
      <c r="D13" s="36"/>
      <c r="E13" s="36"/>
      <c r="F13" s="37">
        <v>117</v>
      </c>
      <c r="G13" s="38"/>
      <c r="H13" s="38">
        <v>158000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A11" sqref="A11:E11"/>
    </sheetView>
  </sheetViews>
  <sheetFormatPr defaultColWidth="9.33333333333333" defaultRowHeight="11.25" outlineLevelCol="4"/>
  <cols>
    <col min="1" max="1" width="52" customWidth="1"/>
    <col min="2" max="2" width="41.5" customWidth="1"/>
    <col min="3" max="3" width="41" customWidth="1"/>
    <col min="4" max="4" width="28.8333333333333" customWidth="1"/>
    <col min="5" max="5" width="49.3333333333333" customWidth="1"/>
  </cols>
  <sheetData>
    <row r="1" ht="25.5" spans="1:5">
      <c r="A1" s="1" t="s">
        <v>526</v>
      </c>
      <c r="B1" s="1"/>
      <c r="C1" s="1"/>
      <c r="D1" s="1"/>
      <c r="E1" s="1"/>
    </row>
    <row r="2" ht="27" spans="1:5">
      <c r="A2" s="2"/>
      <c r="B2" s="2"/>
      <c r="C2" s="2"/>
      <c r="D2" s="2"/>
      <c r="E2" s="3" t="s">
        <v>132</v>
      </c>
    </row>
    <row r="3" ht="18.75" spans="1:5">
      <c r="A3" s="4" t="s">
        <v>527</v>
      </c>
      <c r="B3" s="4" t="s">
        <v>528</v>
      </c>
      <c r="C3" s="4" t="s">
        <v>7</v>
      </c>
      <c r="D3" s="5" t="s">
        <v>529</v>
      </c>
      <c r="E3" s="5"/>
    </row>
    <row r="4" ht="18.75" spans="1:5">
      <c r="A4" s="6"/>
      <c r="B4" s="6"/>
      <c r="C4" s="6"/>
      <c r="D4" s="5" t="s">
        <v>530</v>
      </c>
      <c r="E4" s="5" t="s">
        <v>531</v>
      </c>
    </row>
    <row r="5" ht="18.75" spans="1:5">
      <c r="A5" s="7" t="s">
        <v>35</v>
      </c>
      <c r="B5" s="8">
        <f>B6+B7+B8</f>
        <v>25.24</v>
      </c>
      <c r="C5" s="8">
        <v>22</v>
      </c>
      <c r="D5" s="8">
        <f t="shared" ref="D5:D8" si="0">C5-B5</f>
        <v>-3.24</v>
      </c>
      <c r="E5" s="9">
        <f>D5/B5</f>
        <v>-0.128367670364501</v>
      </c>
    </row>
    <row r="6" ht="18.75" spans="1:5">
      <c r="A6" s="10" t="s">
        <v>532</v>
      </c>
      <c r="B6" s="8">
        <v>0</v>
      </c>
      <c r="C6" s="8">
        <v>0</v>
      </c>
      <c r="D6" s="8">
        <f t="shared" si="0"/>
        <v>0</v>
      </c>
      <c r="E6" s="9">
        <v>0</v>
      </c>
    </row>
    <row r="7" ht="18.75" spans="1:5">
      <c r="A7" s="10" t="s">
        <v>533</v>
      </c>
      <c r="B7" s="8">
        <v>23.3</v>
      </c>
      <c r="C7" s="8">
        <v>22</v>
      </c>
      <c r="D7" s="8">
        <f t="shared" si="0"/>
        <v>-1.3</v>
      </c>
      <c r="E7" s="9">
        <f>D7/B7</f>
        <v>-0.055793991416309</v>
      </c>
    </row>
    <row r="8" ht="18.75" spans="1:5">
      <c r="A8" s="10" t="s">
        <v>534</v>
      </c>
      <c r="B8" s="8">
        <v>1.94</v>
      </c>
      <c r="C8" s="8">
        <f>C9+C10</f>
        <v>0</v>
      </c>
      <c r="D8" s="8">
        <f t="shared" si="0"/>
        <v>-1.94</v>
      </c>
      <c r="E8" s="9">
        <v>1</v>
      </c>
    </row>
    <row r="9" ht="13.5" spans="1:5">
      <c r="A9" s="8" t="s">
        <v>535</v>
      </c>
      <c r="B9" s="8">
        <v>0</v>
      </c>
      <c r="C9" s="8">
        <v>0</v>
      </c>
      <c r="D9" s="8">
        <v>0</v>
      </c>
      <c r="E9" s="9">
        <v>0</v>
      </c>
    </row>
    <row r="10" ht="13.5" spans="1:5">
      <c r="A10" s="8" t="s">
        <v>536</v>
      </c>
      <c r="B10" s="8">
        <v>0</v>
      </c>
      <c r="C10" s="8">
        <v>0</v>
      </c>
      <c r="D10" s="8">
        <v>0</v>
      </c>
      <c r="E10" s="9">
        <v>0</v>
      </c>
    </row>
    <row r="11" ht="135" customHeight="1" spans="1:5">
      <c r="A11" s="11" t="s">
        <v>537</v>
      </c>
      <c r="B11" s="12"/>
      <c r="C11" s="12"/>
      <c r="D11" s="12"/>
      <c r="E11" s="13"/>
    </row>
  </sheetData>
  <mergeCells count="6">
    <mergeCell ref="A1:E1"/>
    <mergeCell ref="D3:E3"/>
    <mergeCell ref="A11:E11"/>
    <mergeCell ref="A3:A4"/>
    <mergeCell ref="B3:B4"/>
    <mergeCell ref="C3:C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1"/>
  <sheetViews>
    <sheetView workbookViewId="0">
      <selection activeCell="E31" sqref="E31"/>
    </sheetView>
  </sheetViews>
  <sheetFormatPr defaultColWidth="9.33333333333333" defaultRowHeight="14.25" customHeight="1"/>
  <cols>
    <col min="1" max="1" width="24.6666666666667" style="55" customWidth="1"/>
    <col min="2" max="2" width="39.1666666666667" style="55" customWidth="1"/>
    <col min="3" max="8" width="14.6666666666667" style="55" customWidth="1"/>
    <col min="9" max="9" width="13.6666666666667" style="15" customWidth="1"/>
    <col min="10" max="14" width="14.6666666666667" style="55" customWidth="1"/>
    <col min="15" max="15" width="9.33333333333333" style="15" customWidth="1"/>
    <col min="16" max="16" width="11.1666666666667" style="15" customWidth="1"/>
    <col min="17" max="17" width="11.3333333333333" style="15" customWidth="1"/>
    <col min="18" max="18" width="12.3333333333333" style="15" customWidth="1"/>
    <col min="19" max="20" width="11.8333333333333" style="55" customWidth="1"/>
    <col min="21" max="16384" width="9.33333333333333" style="15" customWidth="1"/>
  </cols>
  <sheetData>
    <row r="1" customHeight="1" spans="1:20">
      <c r="A1" s="56"/>
      <c r="B1" s="56"/>
      <c r="C1" s="56"/>
      <c r="D1" s="56"/>
      <c r="E1" s="56"/>
      <c r="F1" s="56"/>
      <c r="G1" s="56"/>
      <c r="H1" s="56"/>
      <c r="I1" s="71"/>
      <c r="J1" s="56"/>
      <c r="K1" s="56"/>
      <c r="L1" s="56"/>
      <c r="M1" s="56"/>
      <c r="N1" s="56"/>
      <c r="O1" s="71"/>
      <c r="P1" s="71"/>
      <c r="Q1" s="71"/>
      <c r="R1" s="71"/>
      <c r="S1" s="101" t="s">
        <v>31</v>
      </c>
      <c r="T1" s="225" t="s">
        <v>31</v>
      </c>
    </row>
    <row r="2" ht="36" customHeight="1" spans="1:20">
      <c r="A2" s="204" t="s">
        <v>32</v>
      </c>
      <c r="B2" s="18"/>
      <c r="C2" s="18"/>
      <c r="D2" s="18"/>
      <c r="E2" s="18"/>
      <c r="F2" s="18"/>
      <c r="G2" s="18"/>
      <c r="H2" s="18"/>
      <c r="I2" s="73"/>
      <c r="J2" s="18"/>
      <c r="K2" s="18"/>
      <c r="L2" s="18"/>
      <c r="M2" s="18"/>
      <c r="N2" s="18"/>
      <c r="O2" s="73"/>
      <c r="P2" s="73"/>
      <c r="Q2" s="73"/>
      <c r="R2" s="73"/>
      <c r="S2" s="18"/>
      <c r="T2" s="73"/>
    </row>
    <row r="3" ht="20.25" customHeight="1" spans="1:20">
      <c r="A3" s="19" t="s">
        <v>2</v>
      </c>
      <c r="B3" s="104"/>
      <c r="C3" s="104"/>
      <c r="D3" s="104"/>
      <c r="E3" s="104"/>
      <c r="F3" s="104"/>
      <c r="G3" s="104"/>
      <c r="H3" s="104"/>
      <c r="I3" s="76"/>
      <c r="J3" s="104"/>
      <c r="K3" s="104"/>
      <c r="L3" s="104"/>
      <c r="M3" s="104"/>
      <c r="N3" s="104"/>
      <c r="O3" s="76"/>
      <c r="P3" s="76"/>
      <c r="Q3" s="76"/>
      <c r="R3" s="76"/>
      <c r="S3" s="101" t="s">
        <v>3</v>
      </c>
      <c r="T3" s="226" t="s">
        <v>3</v>
      </c>
    </row>
    <row r="4" ht="18.75" customHeight="1" spans="1:20">
      <c r="A4" s="205" t="s">
        <v>33</v>
      </c>
      <c r="B4" s="206" t="s">
        <v>34</v>
      </c>
      <c r="C4" s="206" t="s">
        <v>35</v>
      </c>
      <c r="D4" s="207" t="s">
        <v>36</v>
      </c>
      <c r="E4" s="208"/>
      <c r="F4" s="208"/>
      <c r="G4" s="208"/>
      <c r="H4" s="208"/>
      <c r="I4" s="134"/>
      <c r="J4" s="208"/>
      <c r="K4" s="208"/>
      <c r="L4" s="208"/>
      <c r="M4" s="208"/>
      <c r="N4" s="203"/>
      <c r="O4" s="207" t="s">
        <v>26</v>
      </c>
      <c r="P4" s="207"/>
      <c r="Q4" s="207"/>
      <c r="R4" s="207"/>
      <c r="S4" s="208"/>
      <c r="T4" s="227"/>
    </row>
    <row r="5" ht="24.75" customHeight="1" spans="1:20">
      <c r="A5" s="209"/>
      <c r="B5" s="210"/>
      <c r="C5" s="210"/>
      <c r="D5" s="210" t="s">
        <v>37</v>
      </c>
      <c r="E5" s="210" t="s">
        <v>38</v>
      </c>
      <c r="F5" s="210" t="s">
        <v>39</v>
      </c>
      <c r="G5" s="210" t="s">
        <v>40</v>
      </c>
      <c r="H5" s="210" t="s">
        <v>41</v>
      </c>
      <c r="I5" s="218" t="s">
        <v>42</v>
      </c>
      <c r="J5" s="219"/>
      <c r="K5" s="219"/>
      <c r="L5" s="219"/>
      <c r="M5" s="219"/>
      <c r="N5" s="220"/>
      <c r="O5" s="221" t="s">
        <v>37</v>
      </c>
      <c r="P5" s="221" t="s">
        <v>38</v>
      </c>
      <c r="Q5" s="205" t="s">
        <v>39</v>
      </c>
      <c r="R5" s="206" t="s">
        <v>40</v>
      </c>
      <c r="S5" s="228" t="s">
        <v>41</v>
      </c>
      <c r="T5" s="206" t="s">
        <v>42</v>
      </c>
    </row>
    <row r="6" ht="24.75" customHeight="1" spans="1:20">
      <c r="A6" s="211"/>
      <c r="B6" s="212"/>
      <c r="C6" s="212"/>
      <c r="D6" s="212"/>
      <c r="E6" s="212"/>
      <c r="F6" s="212"/>
      <c r="G6" s="212"/>
      <c r="H6" s="212"/>
      <c r="I6" s="222" t="s">
        <v>37</v>
      </c>
      <c r="J6" s="223" t="s">
        <v>43</v>
      </c>
      <c r="K6" s="223" t="s">
        <v>44</v>
      </c>
      <c r="L6" s="223" t="s">
        <v>45</v>
      </c>
      <c r="M6" s="223" t="s">
        <v>46</v>
      </c>
      <c r="N6" s="223" t="s">
        <v>47</v>
      </c>
      <c r="O6" s="224"/>
      <c r="P6" s="224"/>
      <c r="Q6" s="229"/>
      <c r="R6" s="224"/>
      <c r="S6" s="212"/>
      <c r="T6" s="212"/>
    </row>
    <row r="7" ht="16.5" customHeight="1" spans="1:20">
      <c r="A7" s="213">
        <v>1</v>
      </c>
      <c r="B7" s="148">
        <v>2</v>
      </c>
      <c r="C7" s="148">
        <v>3</v>
      </c>
      <c r="D7" s="148">
        <v>4</v>
      </c>
      <c r="E7" s="214">
        <v>5</v>
      </c>
      <c r="F7" s="215">
        <v>6</v>
      </c>
      <c r="G7" s="215">
        <v>7</v>
      </c>
      <c r="H7" s="214">
        <v>8</v>
      </c>
      <c r="I7" s="214">
        <v>9</v>
      </c>
      <c r="J7" s="215">
        <v>10</v>
      </c>
      <c r="K7" s="215">
        <v>11</v>
      </c>
      <c r="L7" s="214">
        <v>12</v>
      </c>
      <c r="M7" s="214">
        <v>13</v>
      </c>
      <c r="N7" s="215">
        <v>14</v>
      </c>
      <c r="O7" s="215">
        <v>15</v>
      </c>
      <c r="P7" s="214">
        <v>16</v>
      </c>
      <c r="Q7" s="230">
        <v>17</v>
      </c>
      <c r="R7" s="231">
        <v>18</v>
      </c>
      <c r="S7" s="231">
        <v>19</v>
      </c>
      <c r="T7" s="231">
        <v>20</v>
      </c>
    </row>
    <row r="8" ht="16.5" customHeight="1" spans="1:20">
      <c r="A8" s="151" t="s">
        <v>48</v>
      </c>
      <c r="B8" s="151" t="s">
        <v>49</v>
      </c>
      <c r="C8" s="111">
        <v>7106.882952</v>
      </c>
      <c r="D8" s="160">
        <v>7106.882952</v>
      </c>
      <c r="E8" s="111">
        <v>7106.882952</v>
      </c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232"/>
      <c r="R8" s="86"/>
      <c r="S8" s="88"/>
      <c r="T8" s="86"/>
    </row>
    <row r="9" ht="16.5" customHeight="1" spans="1:20">
      <c r="A9" s="151" t="s">
        <v>50</v>
      </c>
      <c r="B9" s="151" t="s">
        <v>51</v>
      </c>
      <c r="C9" s="111">
        <v>5860.819723</v>
      </c>
      <c r="D9" s="160">
        <v>5860.819723</v>
      </c>
      <c r="E9" s="111">
        <v>5860.819723</v>
      </c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232"/>
      <c r="R9" s="141"/>
      <c r="S9" s="110"/>
      <c r="T9" s="110"/>
    </row>
    <row r="10" ht="16.5" customHeight="1" spans="1:20">
      <c r="A10" s="151" t="s">
        <v>52</v>
      </c>
      <c r="B10" s="151" t="s">
        <v>53</v>
      </c>
      <c r="C10" s="111">
        <v>1246.063229</v>
      </c>
      <c r="D10" s="160">
        <v>1246.063229</v>
      </c>
      <c r="E10" s="111">
        <v>1246.063229</v>
      </c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232"/>
      <c r="R10" s="141"/>
      <c r="S10" s="110"/>
      <c r="T10" s="110"/>
    </row>
    <row r="11" ht="16.5" customHeight="1" spans="1:20">
      <c r="A11" s="216" t="s">
        <v>35</v>
      </c>
      <c r="B11" s="217"/>
      <c r="C11" s="111">
        <v>7106.882952</v>
      </c>
      <c r="D11" s="111">
        <v>7106.882952</v>
      </c>
      <c r="E11" s="111">
        <v>7106.882952</v>
      </c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232"/>
      <c r="R11" s="86"/>
      <c r="S11" s="86"/>
      <c r="T11" s="86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1:B11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5"/>
  <sheetViews>
    <sheetView workbookViewId="0">
      <selection activeCell="E25" sqref="E25"/>
    </sheetView>
  </sheetViews>
  <sheetFormatPr defaultColWidth="10.6666666666667" defaultRowHeight="14.25" customHeight="1"/>
  <cols>
    <col min="1" max="1" width="16.6666666666667" style="55" customWidth="1"/>
    <col min="2" max="2" width="44" style="55" customWidth="1"/>
    <col min="3" max="5" width="22" style="55" customWidth="1"/>
    <col min="6" max="6" width="24.8333333333333" style="55" customWidth="1"/>
    <col min="7" max="7" width="19.1666666666667" style="55" customWidth="1"/>
    <col min="8" max="8" width="15.8333333333333" style="55" customWidth="1"/>
    <col min="9" max="13" width="22" style="55" customWidth="1"/>
    <col min="14" max="16384" width="10.6666666666667" style="55" customWidth="1"/>
  </cols>
  <sheetData>
    <row r="1" ht="15.75" customHeight="1" spans="1:13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16" t="s">
        <v>54</v>
      </c>
    </row>
    <row r="2" ht="28.5" customHeight="1" spans="1:13">
      <c r="A2" s="18" t="s">
        <v>55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ht="15" customHeight="1" spans="1:13">
      <c r="A3" s="198" t="s">
        <v>2</v>
      </c>
      <c r="B3" s="199"/>
      <c r="C3" s="75"/>
      <c r="D3" s="75"/>
      <c r="E3" s="75"/>
      <c r="F3" s="104"/>
      <c r="G3" s="75"/>
      <c r="H3" s="104"/>
      <c r="I3" s="75"/>
      <c r="J3" s="75"/>
      <c r="K3" s="104"/>
      <c r="L3" s="104"/>
      <c r="M3" s="16" t="s">
        <v>3</v>
      </c>
    </row>
    <row r="4" ht="17.25" customHeight="1" spans="1:13">
      <c r="A4" s="22" t="s">
        <v>56</v>
      </c>
      <c r="B4" s="22" t="s">
        <v>57</v>
      </c>
      <c r="C4" s="127" t="s">
        <v>35</v>
      </c>
      <c r="D4" s="127" t="s">
        <v>58</v>
      </c>
      <c r="E4" s="127" t="s">
        <v>59</v>
      </c>
      <c r="F4" s="200" t="s">
        <v>39</v>
      </c>
      <c r="G4" s="22" t="s">
        <v>60</v>
      </c>
      <c r="H4" s="64" t="s">
        <v>42</v>
      </c>
      <c r="I4" s="24"/>
      <c r="J4" s="24"/>
      <c r="K4" s="24"/>
      <c r="L4" s="24"/>
      <c r="M4" s="25"/>
    </row>
    <row r="5" ht="26.25" customHeight="1" spans="1:13">
      <c r="A5" s="105"/>
      <c r="B5" s="105"/>
      <c r="C5" s="105"/>
      <c r="D5" s="105"/>
      <c r="E5" s="105"/>
      <c r="F5" s="105"/>
      <c r="G5" s="105"/>
      <c r="H5" s="50" t="s">
        <v>37</v>
      </c>
      <c r="I5" s="49" t="s">
        <v>61</v>
      </c>
      <c r="J5" s="49" t="s">
        <v>62</v>
      </c>
      <c r="K5" s="49" t="s">
        <v>63</v>
      </c>
      <c r="L5" s="49" t="s">
        <v>64</v>
      </c>
      <c r="M5" s="49" t="s">
        <v>65</v>
      </c>
    </row>
    <row r="6" ht="16.5" customHeight="1" spans="1:13">
      <c r="A6" s="50">
        <v>1</v>
      </c>
      <c r="B6" s="50">
        <v>2</v>
      </c>
      <c r="C6" s="50">
        <v>3</v>
      </c>
      <c r="D6" s="50">
        <v>4</v>
      </c>
      <c r="E6" s="201">
        <v>5</v>
      </c>
      <c r="F6" s="201">
        <v>6</v>
      </c>
      <c r="G6" s="202">
        <v>7</v>
      </c>
      <c r="H6" s="201">
        <v>8</v>
      </c>
      <c r="I6" s="201">
        <v>9</v>
      </c>
      <c r="J6" s="202">
        <v>10</v>
      </c>
      <c r="K6" s="201">
        <v>11</v>
      </c>
      <c r="L6" s="201">
        <v>12</v>
      </c>
      <c r="M6" s="202">
        <v>13</v>
      </c>
    </row>
    <row r="7" ht="20.25" customHeight="1" spans="1:13">
      <c r="A7" s="151" t="s">
        <v>66</v>
      </c>
      <c r="B7" s="151" t="s">
        <v>67</v>
      </c>
      <c r="C7" s="160">
        <v>5831.48</v>
      </c>
      <c r="D7" s="160">
        <v>5119.48</v>
      </c>
      <c r="E7" s="111">
        <v>712</v>
      </c>
      <c r="F7" s="111"/>
      <c r="G7" s="111"/>
      <c r="H7" s="160"/>
      <c r="I7" s="160"/>
      <c r="J7" s="160"/>
      <c r="K7" s="111"/>
      <c r="L7" s="160"/>
      <c r="M7" s="160"/>
    </row>
    <row r="8" ht="20.25" customHeight="1" spans="1:13">
      <c r="A8" s="151" t="s">
        <v>68</v>
      </c>
      <c r="B8" s="151" t="s">
        <v>69</v>
      </c>
      <c r="C8" s="160">
        <v>5831.48</v>
      </c>
      <c r="D8" s="160">
        <v>5119.48</v>
      </c>
      <c r="E8" s="111">
        <v>712</v>
      </c>
      <c r="F8" s="111"/>
      <c r="G8" s="111"/>
      <c r="H8" s="160"/>
      <c r="I8" s="160"/>
      <c r="J8" s="160"/>
      <c r="K8" s="111"/>
      <c r="L8" s="160"/>
      <c r="M8" s="160"/>
    </row>
    <row r="9" ht="20.25" customHeight="1" spans="1:13">
      <c r="A9" s="151" t="s">
        <v>70</v>
      </c>
      <c r="B9" s="151" t="s">
        <v>71</v>
      </c>
      <c r="C9" s="160">
        <v>3897.82</v>
      </c>
      <c r="D9" s="160">
        <v>3897.82</v>
      </c>
      <c r="E9" s="111"/>
      <c r="F9" s="111"/>
      <c r="G9" s="111"/>
      <c r="H9" s="160"/>
      <c r="I9" s="160"/>
      <c r="J9" s="160"/>
      <c r="K9" s="111"/>
      <c r="L9" s="160"/>
      <c r="M9" s="160"/>
    </row>
    <row r="10" ht="20.25" customHeight="1" spans="1:13">
      <c r="A10" s="151" t="s">
        <v>72</v>
      </c>
      <c r="B10" s="151" t="s">
        <v>73</v>
      </c>
      <c r="C10" s="160">
        <v>901.04</v>
      </c>
      <c r="D10" s="160">
        <v>901.04</v>
      </c>
      <c r="E10" s="111"/>
      <c r="F10" s="111"/>
      <c r="G10" s="111"/>
      <c r="H10" s="160"/>
      <c r="I10" s="160"/>
      <c r="J10" s="160"/>
      <c r="K10" s="111"/>
      <c r="L10" s="160"/>
      <c r="M10" s="160"/>
    </row>
    <row r="11" ht="20.25" customHeight="1" spans="1:13">
      <c r="A11" s="151" t="s">
        <v>74</v>
      </c>
      <c r="B11" s="151" t="s">
        <v>75</v>
      </c>
      <c r="C11" s="160">
        <v>25</v>
      </c>
      <c r="D11" s="160">
        <v>25</v>
      </c>
      <c r="E11" s="111"/>
      <c r="F11" s="111"/>
      <c r="G11" s="111"/>
      <c r="H11" s="160"/>
      <c r="I11" s="160"/>
      <c r="J11" s="160"/>
      <c r="K11" s="111"/>
      <c r="L11" s="160"/>
      <c r="M11" s="160"/>
    </row>
    <row r="12" ht="20.25" customHeight="1" spans="1:13">
      <c r="A12" s="151" t="s">
        <v>76</v>
      </c>
      <c r="B12" s="151" t="s">
        <v>77</v>
      </c>
      <c r="C12" s="160">
        <v>907.62</v>
      </c>
      <c r="D12" s="160">
        <v>295.62</v>
      </c>
      <c r="E12" s="111">
        <v>612</v>
      </c>
      <c r="F12" s="111"/>
      <c r="G12" s="111"/>
      <c r="H12" s="160"/>
      <c r="I12" s="160"/>
      <c r="J12" s="160"/>
      <c r="K12" s="111"/>
      <c r="L12" s="160"/>
      <c r="M12" s="160"/>
    </row>
    <row r="13" ht="20.25" customHeight="1" spans="1:13">
      <c r="A13" s="151" t="s">
        <v>78</v>
      </c>
      <c r="B13" s="151" t="s">
        <v>79</v>
      </c>
      <c r="C13" s="160">
        <v>100</v>
      </c>
      <c r="D13" s="160"/>
      <c r="E13" s="111">
        <v>100</v>
      </c>
      <c r="F13" s="111"/>
      <c r="G13" s="111"/>
      <c r="H13" s="160"/>
      <c r="I13" s="160"/>
      <c r="J13" s="160"/>
      <c r="K13" s="111"/>
      <c r="L13" s="160"/>
      <c r="M13" s="160"/>
    </row>
    <row r="14" ht="20.25" customHeight="1" spans="1:13">
      <c r="A14" s="151" t="s">
        <v>80</v>
      </c>
      <c r="B14" s="151" t="s">
        <v>81</v>
      </c>
      <c r="C14" s="160">
        <v>474.22</v>
      </c>
      <c r="D14" s="160">
        <v>474.22</v>
      </c>
      <c r="E14" s="111"/>
      <c r="F14" s="111"/>
      <c r="G14" s="111"/>
      <c r="H14" s="160"/>
      <c r="I14" s="160"/>
      <c r="J14" s="160"/>
      <c r="K14" s="111"/>
      <c r="L14" s="160"/>
      <c r="M14" s="160"/>
    </row>
    <row r="15" ht="20.25" customHeight="1" spans="1:13">
      <c r="A15" s="151" t="s">
        <v>82</v>
      </c>
      <c r="B15" s="151" t="s">
        <v>83</v>
      </c>
      <c r="C15" s="160">
        <v>474.22</v>
      </c>
      <c r="D15" s="160">
        <v>474.22</v>
      </c>
      <c r="E15" s="111"/>
      <c r="F15" s="111"/>
      <c r="G15" s="111"/>
      <c r="H15" s="160"/>
      <c r="I15" s="160"/>
      <c r="J15" s="160"/>
      <c r="K15" s="111"/>
      <c r="L15" s="160"/>
      <c r="M15" s="160"/>
    </row>
    <row r="16" ht="20.25" customHeight="1" spans="1:13">
      <c r="A16" s="151" t="s">
        <v>84</v>
      </c>
      <c r="B16" s="151" t="s">
        <v>85</v>
      </c>
      <c r="C16" s="160">
        <v>90.72</v>
      </c>
      <c r="D16" s="160">
        <v>90.72</v>
      </c>
      <c r="E16" s="111"/>
      <c r="F16" s="111"/>
      <c r="G16" s="111"/>
      <c r="H16" s="160"/>
      <c r="I16" s="160"/>
      <c r="J16" s="160"/>
      <c r="K16" s="111"/>
      <c r="L16" s="160"/>
      <c r="M16" s="160"/>
    </row>
    <row r="17" ht="20.25" customHeight="1" spans="1:13">
      <c r="A17" s="151" t="s">
        <v>86</v>
      </c>
      <c r="B17" s="151" t="s">
        <v>87</v>
      </c>
      <c r="C17" s="160">
        <v>383.5</v>
      </c>
      <c r="D17" s="160">
        <v>383.5</v>
      </c>
      <c r="E17" s="111"/>
      <c r="F17" s="111"/>
      <c r="G17" s="111"/>
      <c r="H17" s="160"/>
      <c r="I17" s="160"/>
      <c r="J17" s="160"/>
      <c r="K17" s="111"/>
      <c r="L17" s="160"/>
      <c r="M17" s="160"/>
    </row>
    <row r="18" ht="20.25" customHeight="1" spans="1:13">
      <c r="A18" s="151" t="s">
        <v>88</v>
      </c>
      <c r="B18" s="151" t="s">
        <v>89</v>
      </c>
      <c r="C18" s="160">
        <v>349.93</v>
      </c>
      <c r="D18" s="160">
        <v>349.93</v>
      </c>
      <c r="E18" s="111"/>
      <c r="F18" s="111"/>
      <c r="G18" s="111"/>
      <c r="H18" s="160"/>
      <c r="I18" s="160"/>
      <c r="J18" s="160"/>
      <c r="K18" s="111"/>
      <c r="L18" s="160"/>
      <c r="M18" s="160"/>
    </row>
    <row r="19" ht="20.25" customHeight="1" spans="1:13">
      <c r="A19" s="151" t="s">
        <v>90</v>
      </c>
      <c r="B19" s="151" t="s">
        <v>91</v>
      </c>
      <c r="C19" s="160">
        <v>349.93</v>
      </c>
      <c r="D19" s="160">
        <v>349.93</v>
      </c>
      <c r="E19" s="111"/>
      <c r="F19" s="111"/>
      <c r="G19" s="111"/>
      <c r="H19" s="160"/>
      <c r="I19" s="160"/>
      <c r="J19" s="160"/>
      <c r="K19" s="111"/>
      <c r="L19" s="160"/>
      <c r="M19" s="160"/>
    </row>
    <row r="20" ht="20.25" customHeight="1" spans="1:13">
      <c r="A20" s="151" t="s">
        <v>92</v>
      </c>
      <c r="B20" s="151" t="s">
        <v>93</v>
      </c>
      <c r="C20" s="160">
        <v>207.05</v>
      </c>
      <c r="D20" s="160">
        <v>207.05</v>
      </c>
      <c r="E20" s="111"/>
      <c r="F20" s="111"/>
      <c r="G20" s="111"/>
      <c r="H20" s="160"/>
      <c r="I20" s="160"/>
      <c r="J20" s="160"/>
      <c r="K20" s="111"/>
      <c r="L20" s="160"/>
      <c r="M20" s="160"/>
    </row>
    <row r="21" ht="20.25" customHeight="1" spans="1:13">
      <c r="A21" s="151" t="s">
        <v>94</v>
      </c>
      <c r="B21" s="151" t="s">
        <v>95</v>
      </c>
      <c r="C21" s="160">
        <v>142.88</v>
      </c>
      <c r="D21" s="160">
        <v>142.88</v>
      </c>
      <c r="E21" s="111"/>
      <c r="F21" s="111"/>
      <c r="G21" s="111"/>
      <c r="H21" s="160"/>
      <c r="I21" s="160"/>
      <c r="J21" s="160"/>
      <c r="K21" s="111"/>
      <c r="L21" s="160"/>
      <c r="M21" s="160"/>
    </row>
    <row r="22" ht="20.25" customHeight="1" spans="1:13">
      <c r="A22" s="151" t="s">
        <v>96</v>
      </c>
      <c r="B22" s="151" t="s">
        <v>97</v>
      </c>
      <c r="C22" s="160">
        <v>451.25</v>
      </c>
      <c r="D22" s="160">
        <v>451.25</v>
      </c>
      <c r="E22" s="111"/>
      <c r="F22" s="111"/>
      <c r="G22" s="111"/>
      <c r="H22" s="160"/>
      <c r="I22" s="160"/>
      <c r="J22" s="160"/>
      <c r="K22" s="111"/>
      <c r="L22" s="160"/>
      <c r="M22" s="160"/>
    </row>
    <row r="23" ht="20.25" customHeight="1" spans="1:13">
      <c r="A23" s="151" t="s">
        <v>98</v>
      </c>
      <c r="B23" s="151" t="s">
        <v>99</v>
      </c>
      <c r="C23" s="160">
        <v>451.25</v>
      </c>
      <c r="D23" s="160">
        <v>451.25</v>
      </c>
      <c r="E23" s="111"/>
      <c r="F23" s="111"/>
      <c r="G23" s="111"/>
      <c r="H23" s="160"/>
      <c r="I23" s="160"/>
      <c r="J23" s="160"/>
      <c r="K23" s="111"/>
      <c r="L23" s="160"/>
      <c r="M23" s="160"/>
    </row>
    <row r="24" ht="20.25" customHeight="1" spans="1:13">
      <c r="A24" s="151" t="s">
        <v>100</v>
      </c>
      <c r="B24" s="151" t="s">
        <v>101</v>
      </c>
      <c r="C24" s="160">
        <v>451.25</v>
      </c>
      <c r="D24" s="160">
        <v>451.25</v>
      </c>
      <c r="E24" s="111"/>
      <c r="F24" s="111"/>
      <c r="G24" s="111"/>
      <c r="H24" s="160"/>
      <c r="I24" s="160"/>
      <c r="J24" s="160"/>
      <c r="K24" s="111"/>
      <c r="L24" s="160"/>
      <c r="M24" s="160"/>
    </row>
    <row r="25" ht="17.25" customHeight="1" spans="1:13">
      <c r="A25" s="152" t="s">
        <v>102</v>
      </c>
      <c r="B25" s="203" t="s">
        <v>102</v>
      </c>
      <c r="C25" s="160">
        <v>7106.88</v>
      </c>
      <c r="D25" s="160">
        <v>6394.88</v>
      </c>
      <c r="E25" s="160">
        <v>712</v>
      </c>
      <c r="F25" s="111"/>
      <c r="G25" s="160"/>
      <c r="H25" s="160"/>
      <c r="I25" s="160"/>
      <c r="J25" s="160"/>
      <c r="K25" s="160"/>
      <c r="L25" s="160"/>
      <c r="M25" s="160"/>
    </row>
  </sheetData>
  <mergeCells count="11">
    <mergeCell ref="A2:M2"/>
    <mergeCell ref="A3:J3"/>
    <mergeCell ref="H4:M4"/>
    <mergeCell ref="A25:B25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workbookViewId="0">
      <selection activeCell="D1" sqref="D1"/>
    </sheetView>
  </sheetViews>
  <sheetFormatPr defaultColWidth="10.6666666666667" defaultRowHeight="14.25" customHeight="1" outlineLevelCol="3"/>
  <cols>
    <col min="1" max="1" width="57.5" style="14" customWidth="1"/>
    <col min="2" max="2" width="45.3333333333333" style="14" customWidth="1"/>
    <col min="3" max="3" width="56.6666666666667" style="14" customWidth="1"/>
    <col min="4" max="4" width="42.5" style="14" customWidth="1"/>
    <col min="5" max="16384" width="10.6666666666667" style="15" customWidth="1"/>
  </cols>
  <sheetData>
    <row r="1" customHeight="1" spans="1:4">
      <c r="A1" s="21"/>
      <c r="B1" s="21"/>
      <c r="C1" s="21"/>
      <c r="D1" s="16" t="s">
        <v>103</v>
      </c>
    </row>
    <row r="2" ht="31.5" customHeight="1" spans="1:4">
      <c r="A2" s="42" t="s">
        <v>104</v>
      </c>
      <c r="B2" s="189"/>
      <c r="C2" s="189"/>
      <c r="D2" s="189"/>
    </row>
    <row r="3" ht="17.25" customHeight="1" spans="1:4">
      <c r="A3" s="120" t="s">
        <v>2</v>
      </c>
      <c r="B3" s="190"/>
      <c r="C3" s="190"/>
      <c r="D3" s="112" t="s">
        <v>3</v>
      </c>
    </row>
    <row r="4" ht="19.5" customHeight="1" spans="1:4">
      <c r="A4" s="64" t="s">
        <v>4</v>
      </c>
      <c r="B4" s="124"/>
      <c r="C4" s="64" t="s">
        <v>5</v>
      </c>
      <c r="D4" s="124"/>
    </row>
    <row r="5" ht="21.75" customHeight="1" spans="1:4">
      <c r="A5" s="127" t="s">
        <v>6</v>
      </c>
      <c r="B5" s="121" t="s">
        <v>7</v>
      </c>
      <c r="C5" s="127" t="s">
        <v>105</v>
      </c>
      <c r="D5" s="121" t="s">
        <v>7</v>
      </c>
    </row>
    <row r="6" ht="17.25" customHeight="1" spans="1:4">
      <c r="A6" s="105"/>
      <c r="B6" s="26"/>
      <c r="C6" s="105"/>
      <c r="D6" s="26"/>
    </row>
    <row r="7" ht="17.25" customHeight="1" spans="1:4">
      <c r="A7" s="191" t="s">
        <v>106</v>
      </c>
      <c r="B7" s="160">
        <v>7106.882952</v>
      </c>
      <c r="C7" s="192" t="s">
        <v>107</v>
      </c>
      <c r="D7" s="111">
        <v>7106.882952</v>
      </c>
    </row>
    <row r="8" ht="17.25" customHeight="1" spans="1:4">
      <c r="A8" s="193" t="s">
        <v>108</v>
      </c>
      <c r="B8" s="160">
        <v>7106.882952</v>
      </c>
      <c r="C8" s="192" t="s">
        <v>109</v>
      </c>
      <c r="D8" s="111">
        <v>5831.474398</v>
      </c>
    </row>
    <row r="9" ht="17.25" customHeight="1" spans="1:4">
      <c r="A9" s="193" t="s">
        <v>110</v>
      </c>
      <c r="B9" s="111"/>
      <c r="C9" s="192" t="s">
        <v>111</v>
      </c>
      <c r="D9" s="111">
        <v>474.223632</v>
      </c>
    </row>
    <row r="10" ht="17.25" customHeight="1" spans="1:4">
      <c r="A10" s="193" t="s">
        <v>112</v>
      </c>
      <c r="B10" s="111"/>
      <c r="C10" s="192" t="s">
        <v>113</v>
      </c>
      <c r="D10" s="111">
        <v>349.933322</v>
      </c>
    </row>
    <row r="11" ht="17.25" customHeight="1" spans="1:4">
      <c r="A11" s="193" t="s">
        <v>114</v>
      </c>
      <c r="B11" s="111"/>
      <c r="C11" s="192" t="s">
        <v>115</v>
      </c>
      <c r="D11" s="111"/>
    </row>
    <row r="12" ht="17.25" customHeight="1" spans="1:4">
      <c r="A12" s="193" t="s">
        <v>108</v>
      </c>
      <c r="B12" s="160"/>
      <c r="C12" s="192" t="s">
        <v>116</v>
      </c>
      <c r="D12" s="111">
        <v>451.2516</v>
      </c>
    </row>
    <row r="13" customHeight="1" spans="1:4">
      <c r="A13" s="166" t="s">
        <v>110</v>
      </c>
      <c r="B13" s="160"/>
      <c r="C13" s="194"/>
      <c r="D13" s="195"/>
    </row>
    <row r="14" customHeight="1" spans="1:4">
      <c r="A14" s="166" t="s">
        <v>112</v>
      </c>
      <c r="B14" s="195"/>
      <c r="C14" s="194"/>
      <c r="D14" s="195"/>
    </row>
    <row r="15" customHeight="1" spans="1:4">
      <c r="A15" s="194"/>
      <c r="B15" s="195"/>
      <c r="C15" s="166" t="s">
        <v>117</v>
      </c>
      <c r="D15" s="195"/>
    </row>
    <row r="16" ht="17.25" customHeight="1" spans="1:4">
      <c r="A16" s="196" t="s">
        <v>118</v>
      </c>
      <c r="B16" s="197">
        <v>7106.882952</v>
      </c>
      <c r="C16" s="194" t="s">
        <v>30</v>
      </c>
      <c r="D16" s="197">
        <v>7106.882952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5"/>
  <sheetViews>
    <sheetView workbookViewId="0">
      <selection activeCell="G1" sqref="G1"/>
    </sheetView>
  </sheetViews>
  <sheetFormatPr defaultColWidth="10.6666666666667" defaultRowHeight="14.25" customHeight="1" outlineLevelCol="6"/>
  <cols>
    <col min="1" max="1" width="23.5" style="113" customWidth="1"/>
    <col min="2" max="2" width="51.3333333333333" style="113" customWidth="1"/>
    <col min="3" max="3" width="28.3333333333333" style="55" customWidth="1"/>
    <col min="4" max="4" width="19.3333333333333" style="55" customWidth="1"/>
    <col min="5" max="7" width="28.3333333333333" style="55" customWidth="1"/>
    <col min="8" max="16384" width="10.6666666666667" style="55" customWidth="1"/>
  </cols>
  <sheetData>
    <row r="1" customHeight="1" spans="4:7">
      <c r="D1" s="142"/>
      <c r="F1" s="183"/>
      <c r="G1" s="16" t="s">
        <v>119</v>
      </c>
    </row>
    <row r="2" ht="39" customHeight="1" spans="1:7">
      <c r="A2" s="119" t="s">
        <v>120</v>
      </c>
      <c r="B2" s="119"/>
      <c r="C2" s="119"/>
      <c r="D2" s="119"/>
      <c r="E2" s="119"/>
      <c r="F2" s="119"/>
      <c r="G2" s="119"/>
    </row>
    <row r="3" ht="18" customHeight="1" spans="1:7">
      <c r="A3" s="120" t="s">
        <v>2</v>
      </c>
      <c r="F3" s="116"/>
      <c r="G3" s="112" t="s">
        <v>3</v>
      </c>
    </row>
    <row r="4" ht="20.25" customHeight="1" spans="1:7">
      <c r="A4" s="184" t="s">
        <v>121</v>
      </c>
      <c r="B4" s="185"/>
      <c r="C4" s="121" t="s">
        <v>35</v>
      </c>
      <c r="D4" s="164" t="s">
        <v>58</v>
      </c>
      <c r="E4" s="123"/>
      <c r="F4" s="124"/>
      <c r="G4" s="155" t="s">
        <v>59</v>
      </c>
    </row>
    <row r="5" ht="20.25" customHeight="1" spans="1:7">
      <c r="A5" s="186" t="s">
        <v>56</v>
      </c>
      <c r="B5" s="186" t="s">
        <v>57</v>
      </c>
      <c r="C5" s="105"/>
      <c r="D5" s="50" t="s">
        <v>37</v>
      </c>
      <c r="E5" s="50" t="s">
        <v>122</v>
      </c>
      <c r="F5" s="50" t="s">
        <v>123</v>
      </c>
      <c r="G5" s="106"/>
    </row>
    <row r="6" ht="13.5" customHeight="1" spans="1:7">
      <c r="A6" s="186" t="s">
        <v>124</v>
      </c>
      <c r="B6" s="186" t="s">
        <v>125</v>
      </c>
      <c r="C6" s="186" t="s">
        <v>126</v>
      </c>
      <c r="D6" s="50"/>
      <c r="E6" s="186" t="s">
        <v>127</v>
      </c>
      <c r="F6" s="186" t="s">
        <v>128</v>
      </c>
      <c r="G6" s="186" t="s">
        <v>129</v>
      </c>
    </row>
    <row r="7" ht="18" customHeight="1" spans="1:7">
      <c r="A7" s="151" t="s">
        <v>66</v>
      </c>
      <c r="B7" s="151" t="s">
        <v>67</v>
      </c>
      <c r="C7" s="159">
        <v>5831.474398</v>
      </c>
      <c r="D7" s="159">
        <v>5119.474398</v>
      </c>
      <c r="E7" s="159">
        <v>3565.034398</v>
      </c>
      <c r="F7" s="159">
        <v>1554.44</v>
      </c>
      <c r="G7" s="159">
        <v>712</v>
      </c>
    </row>
    <row r="8" ht="18" customHeight="1" spans="1:7">
      <c r="A8" s="151" t="s">
        <v>68</v>
      </c>
      <c r="B8" s="151" t="s">
        <v>69</v>
      </c>
      <c r="C8" s="159">
        <v>5831.474398</v>
      </c>
      <c r="D8" s="159">
        <v>5119.474398</v>
      </c>
      <c r="E8" s="159">
        <v>3565.034398</v>
      </c>
      <c r="F8" s="159">
        <v>1554.44</v>
      </c>
      <c r="G8" s="159">
        <v>712</v>
      </c>
    </row>
    <row r="9" ht="18" customHeight="1" spans="1:7">
      <c r="A9" s="151" t="s">
        <v>70</v>
      </c>
      <c r="B9" s="151" t="s">
        <v>71</v>
      </c>
      <c r="C9" s="159">
        <v>3897.814398</v>
      </c>
      <c r="D9" s="159">
        <v>3897.814398</v>
      </c>
      <c r="E9" s="159">
        <v>3464.234398</v>
      </c>
      <c r="F9" s="159">
        <v>433.58</v>
      </c>
      <c r="G9" s="159"/>
    </row>
    <row r="10" ht="18" customHeight="1" spans="1:7">
      <c r="A10" s="151" t="s">
        <v>72</v>
      </c>
      <c r="B10" s="151" t="s">
        <v>73</v>
      </c>
      <c r="C10" s="159">
        <v>901.04</v>
      </c>
      <c r="D10" s="159">
        <v>901.04</v>
      </c>
      <c r="E10" s="159">
        <v>100.8</v>
      </c>
      <c r="F10" s="159">
        <v>800.24</v>
      </c>
      <c r="G10" s="159"/>
    </row>
    <row r="11" ht="18" customHeight="1" spans="1:7">
      <c r="A11" s="151" t="s">
        <v>74</v>
      </c>
      <c r="B11" s="151" t="s">
        <v>75</v>
      </c>
      <c r="C11" s="159">
        <v>25</v>
      </c>
      <c r="D11" s="159">
        <v>25</v>
      </c>
      <c r="E11" s="159"/>
      <c r="F11" s="159">
        <v>25</v>
      </c>
      <c r="G11" s="159"/>
    </row>
    <row r="12" ht="18" customHeight="1" spans="1:7">
      <c r="A12" s="151" t="s">
        <v>76</v>
      </c>
      <c r="B12" s="151" t="s">
        <v>77</v>
      </c>
      <c r="C12" s="159">
        <v>907.62</v>
      </c>
      <c r="D12" s="159">
        <v>295.62</v>
      </c>
      <c r="E12" s="159"/>
      <c r="F12" s="159">
        <v>295.62</v>
      </c>
      <c r="G12" s="159">
        <v>612</v>
      </c>
    </row>
    <row r="13" ht="18" customHeight="1" spans="1:7">
      <c r="A13" s="151" t="s">
        <v>78</v>
      </c>
      <c r="B13" s="151" t="s">
        <v>79</v>
      </c>
      <c r="C13" s="159">
        <v>100</v>
      </c>
      <c r="D13" s="159"/>
      <c r="E13" s="159"/>
      <c r="F13" s="159"/>
      <c r="G13" s="159">
        <v>100</v>
      </c>
    </row>
    <row r="14" ht="18" customHeight="1" spans="1:7">
      <c r="A14" s="151" t="s">
        <v>80</v>
      </c>
      <c r="B14" s="151" t="s">
        <v>81</v>
      </c>
      <c r="C14" s="159">
        <v>474.223632</v>
      </c>
      <c r="D14" s="159">
        <v>474.223632</v>
      </c>
      <c r="E14" s="159">
        <v>474.223632</v>
      </c>
      <c r="F14" s="159"/>
      <c r="G14" s="159"/>
    </row>
    <row r="15" ht="18" customHeight="1" spans="1:7">
      <c r="A15" s="151" t="s">
        <v>82</v>
      </c>
      <c r="B15" s="151" t="s">
        <v>83</v>
      </c>
      <c r="C15" s="159">
        <v>474.223632</v>
      </c>
      <c r="D15" s="159">
        <v>474.223632</v>
      </c>
      <c r="E15" s="159">
        <v>474.223632</v>
      </c>
      <c r="F15" s="159"/>
      <c r="G15" s="159"/>
    </row>
    <row r="16" ht="18" customHeight="1" spans="1:7">
      <c r="A16" s="151" t="s">
        <v>84</v>
      </c>
      <c r="B16" s="151" t="s">
        <v>85</v>
      </c>
      <c r="C16" s="159">
        <v>90.72</v>
      </c>
      <c r="D16" s="159">
        <v>90.72</v>
      </c>
      <c r="E16" s="159">
        <v>90.72</v>
      </c>
      <c r="F16" s="159"/>
      <c r="G16" s="159"/>
    </row>
    <row r="17" ht="18" customHeight="1" spans="1:7">
      <c r="A17" s="151" t="s">
        <v>86</v>
      </c>
      <c r="B17" s="151" t="s">
        <v>87</v>
      </c>
      <c r="C17" s="159">
        <v>383.503632</v>
      </c>
      <c r="D17" s="159">
        <v>383.503632</v>
      </c>
      <c r="E17" s="159">
        <v>383.503632</v>
      </c>
      <c r="F17" s="159"/>
      <c r="G17" s="159"/>
    </row>
    <row r="18" ht="18" customHeight="1" spans="1:7">
      <c r="A18" s="151" t="s">
        <v>88</v>
      </c>
      <c r="B18" s="151" t="s">
        <v>89</v>
      </c>
      <c r="C18" s="159">
        <v>349.933322</v>
      </c>
      <c r="D18" s="159">
        <v>349.933322</v>
      </c>
      <c r="E18" s="159">
        <v>349.933322</v>
      </c>
      <c r="F18" s="159"/>
      <c r="G18" s="159"/>
    </row>
    <row r="19" ht="18" customHeight="1" spans="1:7">
      <c r="A19" s="151" t="s">
        <v>90</v>
      </c>
      <c r="B19" s="151" t="s">
        <v>91</v>
      </c>
      <c r="C19" s="159">
        <v>349.933322</v>
      </c>
      <c r="D19" s="159">
        <v>349.933322</v>
      </c>
      <c r="E19" s="159">
        <v>349.933322</v>
      </c>
      <c r="F19" s="159"/>
      <c r="G19" s="159"/>
    </row>
    <row r="20" ht="18" customHeight="1" spans="1:7">
      <c r="A20" s="151" t="s">
        <v>92</v>
      </c>
      <c r="B20" s="151" t="s">
        <v>93</v>
      </c>
      <c r="C20" s="159">
        <v>207.053</v>
      </c>
      <c r="D20" s="159">
        <v>207.053</v>
      </c>
      <c r="E20" s="159">
        <v>207.053</v>
      </c>
      <c r="F20" s="159"/>
      <c r="G20" s="159"/>
    </row>
    <row r="21" ht="18" customHeight="1" spans="1:7">
      <c r="A21" s="151" t="s">
        <v>94</v>
      </c>
      <c r="B21" s="151" t="s">
        <v>95</v>
      </c>
      <c r="C21" s="159">
        <v>142.880322</v>
      </c>
      <c r="D21" s="159">
        <v>142.880322</v>
      </c>
      <c r="E21" s="159">
        <v>142.880322</v>
      </c>
      <c r="F21" s="159"/>
      <c r="G21" s="159"/>
    </row>
    <row r="22" ht="18" customHeight="1" spans="1:7">
      <c r="A22" s="151" t="s">
        <v>96</v>
      </c>
      <c r="B22" s="151" t="s">
        <v>97</v>
      </c>
      <c r="C22" s="159">
        <v>451.2516</v>
      </c>
      <c r="D22" s="159">
        <v>451.2516</v>
      </c>
      <c r="E22" s="159">
        <v>451.2516</v>
      </c>
      <c r="F22" s="159"/>
      <c r="G22" s="159"/>
    </row>
    <row r="23" ht="18" customHeight="1" spans="1:7">
      <c r="A23" s="151" t="s">
        <v>98</v>
      </c>
      <c r="B23" s="151" t="s">
        <v>99</v>
      </c>
      <c r="C23" s="159">
        <v>451.2516</v>
      </c>
      <c r="D23" s="159">
        <v>451.2516</v>
      </c>
      <c r="E23" s="159">
        <v>451.2516</v>
      </c>
      <c r="F23" s="159"/>
      <c r="G23" s="159"/>
    </row>
    <row r="24" ht="18" customHeight="1" spans="1:7">
      <c r="A24" s="151" t="s">
        <v>100</v>
      </c>
      <c r="B24" s="151" t="s">
        <v>101</v>
      </c>
      <c r="C24" s="159">
        <v>451.2516</v>
      </c>
      <c r="D24" s="159">
        <v>451.2516</v>
      </c>
      <c r="E24" s="159">
        <v>451.2516</v>
      </c>
      <c r="F24" s="159"/>
      <c r="G24" s="159"/>
    </row>
    <row r="25" ht="18" customHeight="1" spans="1:7">
      <c r="A25" s="187" t="s">
        <v>102</v>
      </c>
      <c r="B25" s="188" t="s">
        <v>102</v>
      </c>
      <c r="C25" s="158">
        <v>7106.882952</v>
      </c>
      <c r="D25" s="159">
        <v>6394.882952</v>
      </c>
      <c r="E25" s="158">
        <v>4840.442952</v>
      </c>
      <c r="F25" s="158">
        <v>1554.44</v>
      </c>
      <c r="G25" s="158">
        <v>712</v>
      </c>
    </row>
  </sheetData>
  <mergeCells count="7"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27" sqref="E27"/>
    </sheetView>
  </sheetViews>
  <sheetFormatPr defaultColWidth="10.6666666666667" defaultRowHeight="14.25" customHeight="1" outlineLevelRow="6" outlineLevelCol="5"/>
  <cols>
    <col min="1" max="2" width="32" style="173" customWidth="1"/>
    <col min="3" max="3" width="20.1666666666667" style="174" customWidth="1"/>
    <col min="4" max="5" width="30.6666666666667" style="175" customWidth="1"/>
    <col min="6" max="6" width="21.8333333333333" style="175" customWidth="1"/>
    <col min="7" max="16384" width="10.6666666666667" style="55" customWidth="1"/>
  </cols>
  <sheetData>
    <row r="1" s="55" customFormat="1" customHeight="1" spans="1:6">
      <c r="A1" s="176"/>
      <c r="B1" s="176"/>
      <c r="C1" s="93"/>
      <c r="F1" s="177" t="s">
        <v>130</v>
      </c>
    </row>
    <row r="2" ht="30" customHeight="1" spans="1:6">
      <c r="A2" s="178" t="s">
        <v>131</v>
      </c>
      <c r="B2" s="179"/>
      <c r="C2" s="179"/>
      <c r="D2" s="179"/>
      <c r="E2" s="179"/>
      <c r="F2" s="179"/>
    </row>
    <row r="3" s="55" customFormat="1" ht="15.75" customHeight="1" spans="1:6">
      <c r="A3" s="120" t="s">
        <v>2</v>
      </c>
      <c r="B3" s="176"/>
      <c r="C3" s="93"/>
      <c r="F3" s="177" t="s">
        <v>132</v>
      </c>
    </row>
    <row r="4" s="172" customFormat="1" ht="19.5" customHeight="1" spans="1:6">
      <c r="A4" s="22" t="s">
        <v>133</v>
      </c>
      <c r="B4" s="127" t="s">
        <v>134</v>
      </c>
      <c r="C4" s="64" t="s">
        <v>135</v>
      </c>
      <c r="D4" s="123"/>
      <c r="E4" s="124"/>
      <c r="F4" s="127" t="s">
        <v>136</v>
      </c>
    </row>
    <row r="5" s="172" customFormat="1" ht="19.5" customHeight="1" spans="1:6">
      <c r="A5" s="26"/>
      <c r="B5" s="105"/>
      <c r="C5" s="50" t="s">
        <v>37</v>
      </c>
      <c r="D5" s="50" t="s">
        <v>137</v>
      </c>
      <c r="E5" s="50" t="s">
        <v>138</v>
      </c>
      <c r="F5" s="105"/>
    </row>
    <row r="6" s="172" customFormat="1" ht="18.75" customHeight="1" spans="1:6">
      <c r="A6" s="180">
        <v>1</v>
      </c>
      <c r="B6" s="180">
        <v>2</v>
      </c>
      <c r="C6" s="181">
        <v>3</v>
      </c>
      <c r="D6" s="180">
        <v>4</v>
      </c>
      <c r="E6" s="180">
        <v>5</v>
      </c>
      <c r="F6" s="180">
        <v>6</v>
      </c>
    </row>
    <row r="7" ht="18.75" customHeight="1" spans="1:6">
      <c r="A7" s="160">
        <v>22</v>
      </c>
      <c r="B7" s="160"/>
      <c r="C7" s="182"/>
      <c r="D7" s="160"/>
      <c r="E7" s="160"/>
      <c r="F7" s="160">
        <v>22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68"/>
  <sheetViews>
    <sheetView workbookViewId="0">
      <selection activeCell="E18" sqref="E18"/>
    </sheetView>
  </sheetViews>
  <sheetFormatPr defaultColWidth="10.6666666666667" defaultRowHeight="14.25" customHeight="1"/>
  <cols>
    <col min="1" max="1" width="38.3333333333333" style="55" customWidth="1"/>
    <col min="2" max="2" width="24.1666666666667" style="55" customWidth="1"/>
    <col min="3" max="3" width="36.5" style="55" customWidth="1"/>
    <col min="4" max="4" width="11.8333333333333" style="55" customWidth="1"/>
    <col min="5" max="5" width="20.5" style="55" customWidth="1"/>
    <col min="6" max="6" width="12" style="55" customWidth="1"/>
    <col min="7" max="7" width="26.8333333333333" style="55" customWidth="1"/>
    <col min="8" max="8" width="12.5" style="55" customWidth="1"/>
    <col min="9" max="9" width="12.8333333333333" style="55" customWidth="1"/>
    <col min="10" max="10" width="18" style="55" customWidth="1"/>
    <col min="11" max="11" width="12.5" style="55" customWidth="1"/>
    <col min="12" max="14" width="13" style="55" customWidth="1"/>
    <col min="15" max="17" width="10.6666666666667" style="55" customWidth="1"/>
    <col min="18" max="18" width="14.1666666666667" style="55" customWidth="1"/>
    <col min="19" max="21" width="14.3333333333333" style="55" customWidth="1"/>
    <col min="22" max="22" width="14.8333333333333" style="55" customWidth="1"/>
    <col min="23" max="24" width="13" style="55" customWidth="1"/>
    <col min="25" max="16384" width="10.6666666666667" style="55" customWidth="1"/>
  </cols>
  <sheetData>
    <row r="1" ht="13.5" customHeight="1" spans="2:24">
      <c r="B1" s="161"/>
      <c r="D1" s="162"/>
      <c r="E1" s="162"/>
      <c r="F1" s="162"/>
      <c r="G1" s="162"/>
      <c r="H1" s="71"/>
      <c r="I1" s="71"/>
      <c r="J1" s="56"/>
      <c r="K1" s="71"/>
      <c r="L1" s="71"/>
      <c r="M1" s="71"/>
      <c r="N1" s="71"/>
      <c r="O1" s="56"/>
      <c r="P1" s="56"/>
      <c r="Q1" s="56"/>
      <c r="R1" s="71"/>
      <c r="V1" s="161"/>
      <c r="X1" s="54" t="s">
        <v>139</v>
      </c>
    </row>
    <row r="2" ht="27.75" customHeight="1" spans="1:24">
      <c r="A2" s="73" t="s">
        <v>140</v>
      </c>
      <c r="B2" s="73"/>
      <c r="C2" s="73"/>
      <c r="D2" s="73"/>
      <c r="E2" s="73"/>
      <c r="F2" s="73"/>
      <c r="G2" s="73"/>
      <c r="H2" s="73"/>
      <c r="I2" s="73"/>
      <c r="J2" s="18"/>
      <c r="K2" s="73"/>
      <c r="L2" s="73"/>
      <c r="M2" s="73"/>
      <c r="N2" s="73"/>
      <c r="O2" s="18"/>
      <c r="P2" s="18"/>
      <c r="Q2" s="18"/>
      <c r="R2" s="73"/>
      <c r="S2" s="73"/>
      <c r="T2" s="73"/>
      <c r="U2" s="73"/>
      <c r="V2" s="73"/>
      <c r="W2" s="73"/>
      <c r="X2" s="73"/>
    </row>
    <row r="3" ht="18.75" customHeight="1" spans="1:24">
      <c r="A3" s="120" t="s">
        <v>2</v>
      </c>
      <c r="B3" s="163"/>
      <c r="C3" s="163"/>
      <c r="D3" s="163"/>
      <c r="E3" s="163"/>
      <c r="F3" s="163"/>
      <c r="G3" s="163"/>
      <c r="H3" s="76"/>
      <c r="I3" s="76"/>
      <c r="J3" s="104"/>
      <c r="K3" s="76"/>
      <c r="L3" s="76"/>
      <c r="M3" s="76"/>
      <c r="N3" s="76"/>
      <c r="O3" s="104"/>
      <c r="P3" s="104"/>
      <c r="Q3" s="104"/>
      <c r="R3" s="76"/>
      <c r="V3" s="161"/>
      <c r="X3" s="59" t="s">
        <v>132</v>
      </c>
    </row>
    <row r="4" ht="18" customHeight="1" spans="1:24">
      <c r="A4" s="144" t="s">
        <v>141</v>
      </c>
      <c r="B4" s="144" t="s">
        <v>142</v>
      </c>
      <c r="C4" s="144" t="s">
        <v>143</v>
      </c>
      <c r="D4" s="144" t="s">
        <v>144</v>
      </c>
      <c r="E4" s="144" t="s">
        <v>145</v>
      </c>
      <c r="F4" s="144" t="s">
        <v>146</v>
      </c>
      <c r="G4" s="144" t="s">
        <v>147</v>
      </c>
      <c r="H4" s="164" t="s">
        <v>148</v>
      </c>
      <c r="I4" s="96" t="s">
        <v>148</v>
      </c>
      <c r="J4" s="123"/>
      <c r="K4" s="96"/>
      <c r="L4" s="96"/>
      <c r="M4" s="96"/>
      <c r="N4" s="96"/>
      <c r="O4" s="123"/>
      <c r="P4" s="123"/>
      <c r="Q4" s="123"/>
      <c r="R4" s="95" t="s">
        <v>41</v>
      </c>
      <c r="S4" s="96" t="s">
        <v>42</v>
      </c>
      <c r="T4" s="96"/>
      <c r="U4" s="96"/>
      <c r="V4" s="96"/>
      <c r="W4" s="96"/>
      <c r="X4" s="167"/>
    </row>
    <row r="5" ht="18" customHeight="1" spans="1:24">
      <c r="A5" s="145"/>
      <c r="B5" s="125"/>
      <c r="C5" s="145"/>
      <c r="D5" s="145"/>
      <c r="E5" s="145"/>
      <c r="F5" s="145"/>
      <c r="G5" s="145"/>
      <c r="H5" s="121" t="s">
        <v>149</v>
      </c>
      <c r="I5" s="164" t="s">
        <v>38</v>
      </c>
      <c r="J5" s="123"/>
      <c r="K5" s="96"/>
      <c r="L5" s="96"/>
      <c r="M5" s="96"/>
      <c r="N5" s="167"/>
      <c r="O5" s="64" t="s">
        <v>150</v>
      </c>
      <c r="P5" s="123"/>
      <c r="Q5" s="124"/>
      <c r="R5" s="144" t="s">
        <v>41</v>
      </c>
      <c r="S5" s="164" t="s">
        <v>42</v>
      </c>
      <c r="T5" s="95" t="s">
        <v>43</v>
      </c>
      <c r="U5" s="96" t="s">
        <v>42</v>
      </c>
      <c r="V5" s="95" t="s">
        <v>45</v>
      </c>
      <c r="W5" s="95" t="s">
        <v>46</v>
      </c>
      <c r="X5" s="169" t="s">
        <v>47</v>
      </c>
    </row>
    <row r="6" customHeight="1" spans="1:24">
      <c r="A6" s="146"/>
      <c r="B6" s="146"/>
      <c r="C6" s="146"/>
      <c r="D6" s="146"/>
      <c r="E6" s="146"/>
      <c r="F6" s="146"/>
      <c r="G6" s="146"/>
      <c r="H6" s="146"/>
      <c r="I6" s="168" t="s">
        <v>151</v>
      </c>
      <c r="J6" s="169" t="s">
        <v>152</v>
      </c>
      <c r="K6" s="144" t="s">
        <v>153</v>
      </c>
      <c r="L6" s="144" t="s">
        <v>154</v>
      </c>
      <c r="M6" s="144" t="s">
        <v>155</v>
      </c>
      <c r="N6" s="144" t="s">
        <v>156</v>
      </c>
      <c r="O6" s="144" t="s">
        <v>38</v>
      </c>
      <c r="P6" s="144" t="s">
        <v>39</v>
      </c>
      <c r="Q6" s="144" t="s">
        <v>40</v>
      </c>
      <c r="R6" s="146"/>
      <c r="S6" s="144" t="s">
        <v>37</v>
      </c>
      <c r="T6" s="144" t="s">
        <v>43</v>
      </c>
      <c r="U6" s="144" t="s">
        <v>157</v>
      </c>
      <c r="V6" s="144" t="s">
        <v>45</v>
      </c>
      <c r="W6" s="144" t="s">
        <v>46</v>
      </c>
      <c r="X6" s="144" t="s">
        <v>47</v>
      </c>
    </row>
    <row r="7" ht="37.5" customHeight="1" spans="1:24">
      <c r="A7" s="165"/>
      <c r="B7" s="165"/>
      <c r="C7" s="165"/>
      <c r="D7" s="165"/>
      <c r="E7" s="165"/>
      <c r="F7" s="165"/>
      <c r="G7" s="165"/>
      <c r="H7" s="165"/>
      <c r="I7" s="49" t="s">
        <v>37</v>
      </c>
      <c r="J7" s="49" t="s">
        <v>158</v>
      </c>
      <c r="K7" s="147" t="s">
        <v>152</v>
      </c>
      <c r="L7" s="147" t="s">
        <v>154</v>
      </c>
      <c r="M7" s="147" t="s">
        <v>155</v>
      </c>
      <c r="N7" s="147" t="s">
        <v>156</v>
      </c>
      <c r="O7" s="147" t="s">
        <v>154</v>
      </c>
      <c r="P7" s="147" t="s">
        <v>155</v>
      </c>
      <c r="Q7" s="147" t="s">
        <v>156</v>
      </c>
      <c r="R7" s="147" t="s">
        <v>41</v>
      </c>
      <c r="S7" s="147" t="s">
        <v>37</v>
      </c>
      <c r="T7" s="147" t="s">
        <v>43</v>
      </c>
      <c r="U7" s="147" t="s">
        <v>157</v>
      </c>
      <c r="V7" s="147" t="s">
        <v>45</v>
      </c>
      <c r="W7" s="147" t="s">
        <v>46</v>
      </c>
      <c r="X7" s="147" t="s">
        <v>47</v>
      </c>
    </row>
    <row r="8" customHeight="1" spans="1:24">
      <c r="A8" s="157">
        <v>1</v>
      </c>
      <c r="B8" s="157">
        <v>2</v>
      </c>
      <c r="C8" s="157">
        <v>3</v>
      </c>
      <c r="D8" s="157">
        <v>4</v>
      </c>
      <c r="E8" s="157">
        <v>5</v>
      </c>
      <c r="F8" s="157">
        <v>6</v>
      </c>
      <c r="G8" s="157">
        <v>7</v>
      </c>
      <c r="H8" s="157">
        <v>8</v>
      </c>
      <c r="I8" s="157">
        <v>9</v>
      </c>
      <c r="J8" s="157">
        <v>10</v>
      </c>
      <c r="K8" s="157">
        <v>11</v>
      </c>
      <c r="L8" s="157">
        <v>12</v>
      </c>
      <c r="M8" s="157">
        <v>13</v>
      </c>
      <c r="N8" s="157">
        <v>14</v>
      </c>
      <c r="O8" s="157">
        <v>15</v>
      </c>
      <c r="P8" s="157">
        <v>16</v>
      </c>
      <c r="Q8" s="157">
        <v>17</v>
      </c>
      <c r="R8" s="157">
        <v>18</v>
      </c>
      <c r="S8" s="157">
        <v>19</v>
      </c>
      <c r="T8" s="157">
        <v>20</v>
      </c>
      <c r="U8" s="157">
        <v>21</v>
      </c>
      <c r="V8" s="157">
        <v>22</v>
      </c>
      <c r="W8" s="157">
        <v>23</v>
      </c>
      <c r="X8" s="157">
        <v>24</v>
      </c>
    </row>
    <row r="9" ht="21" customHeight="1" spans="1:24">
      <c r="A9" s="166" t="s">
        <v>49</v>
      </c>
      <c r="B9" s="166"/>
      <c r="C9" s="166"/>
      <c r="D9" s="166"/>
      <c r="E9" s="166"/>
      <c r="F9" s="166"/>
      <c r="G9" s="166"/>
      <c r="H9" s="111">
        <v>6394.882952</v>
      </c>
      <c r="I9" s="111">
        <v>6394.882952</v>
      </c>
      <c r="J9" s="111"/>
      <c r="K9" s="111"/>
      <c r="L9" s="111"/>
      <c r="M9" s="111">
        <v>6394.882952</v>
      </c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</row>
    <row r="10" ht="21" customHeight="1" spans="1:24">
      <c r="A10" s="166" t="s">
        <v>51</v>
      </c>
      <c r="B10" s="129" t="s">
        <v>159</v>
      </c>
      <c r="C10" s="129" t="s">
        <v>159</v>
      </c>
      <c r="D10" s="129" t="s">
        <v>159</v>
      </c>
      <c r="E10" s="129" t="s">
        <v>159</v>
      </c>
      <c r="F10" s="129" t="s">
        <v>159</v>
      </c>
      <c r="G10" s="129" t="s">
        <v>159</v>
      </c>
      <c r="H10" s="111">
        <v>5760.819723</v>
      </c>
      <c r="I10" s="111">
        <v>5760.819723</v>
      </c>
      <c r="J10" s="111"/>
      <c r="K10" s="111"/>
      <c r="L10" s="111"/>
      <c r="M10" s="111">
        <v>5760.819723</v>
      </c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</row>
    <row r="11" ht="27.75" customHeight="1" spans="1:24">
      <c r="A11" s="129" t="s">
        <v>160</v>
      </c>
      <c r="B11" s="129" t="s">
        <v>161</v>
      </c>
      <c r="C11" s="129" t="s">
        <v>162</v>
      </c>
      <c r="D11" s="129" t="s">
        <v>70</v>
      </c>
      <c r="E11" s="129" t="s">
        <v>163</v>
      </c>
      <c r="F11" s="129" t="s">
        <v>164</v>
      </c>
      <c r="G11" s="129" t="s">
        <v>165</v>
      </c>
      <c r="H11" s="111">
        <v>854.3616</v>
      </c>
      <c r="I11" s="111">
        <v>854.3616</v>
      </c>
      <c r="J11" s="111"/>
      <c r="K11" s="111"/>
      <c r="L11" s="111"/>
      <c r="M11" s="111">
        <v>854.3616</v>
      </c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</row>
    <row r="12" ht="27.75" customHeight="1" spans="1:24">
      <c r="A12" s="129" t="s">
        <v>160</v>
      </c>
      <c r="B12" s="129" t="s">
        <v>161</v>
      </c>
      <c r="C12" s="129" t="s">
        <v>162</v>
      </c>
      <c r="D12" s="129" t="s">
        <v>70</v>
      </c>
      <c r="E12" s="129" t="s">
        <v>163</v>
      </c>
      <c r="F12" s="129" t="s">
        <v>166</v>
      </c>
      <c r="G12" s="129" t="s">
        <v>167</v>
      </c>
      <c r="H12" s="111">
        <v>1782.5232</v>
      </c>
      <c r="I12" s="111">
        <v>1782.5232</v>
      </c>
      <c r="J12" s="111"/>
      <c r="K12" s="111"/>
      <c r="L12" s="111"/>
      <c r="M12" s="111">
        <v>1782.5232</v>
      </c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</row>
    <row r="13" ht="27.75" customHeight="1" spans="1:24">
      <c r="A13" s="129" t="s">
        <v>160</v>
      </c>
      <c r="B13" s="129" t="s">
        <v>161</v>
      </c>
      <c r="C13" s="129" t="s">
        <v>162</v>
      </c>
      <c r="D13" s="129" t="s">
        <v>70</v>
      </c>
      <c r="E13" s="129" t="s">
        <v>163</v>
      </c>
      <c r="F13" s="129" t="s">
        <v>166</v>
      </c>
      <c r="G13" s="129" t="s">
        <v>167</v>
      </c>
      <c r="H13" s="111">
        <v>46.8</v>
      </c>
      <c r="I13" s="111">
        <v>46.8</v>
      </c>
      <c r="J13" s="111"/>
      <c r="K13" s="111"/>
      <c r="L13" s="111"/>
      <c r="M13" s="111">
        <v>46.8</v>
      </c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</row>
    <row r="14" ht="27.75" customHeight="1" spans="1:24">
      <c r="A14" s="129" t="s">
        <v>160</v>
      </c>
      <c r="B14" s="129" t="s">
        <v>161</v>
      </c>
      <c r="C14" s="129" t="s">
        <v>162</v>
      </c>
      <c r="D14" s="129" t="s">
        <v>70</v>
      </c>
      <c r="E14" s="129" t="s">
        <v>163</v>
      </c>
      <c r="F14" s="129" t="s">
        <v>168</v>
      </c>
      <c r="G14" s="129" t="s">
        <v>169</v>
      </c>
      <c r="H14" s="111">
        <v>71.1968</v>
      </c>
      <c r="I14" s="111">
        <v>71.1968</v>
      </c>
      <c r="J14" s="111"/>
      <c r="K14" s="111"/>
      <c r="L14" s="111"/>
      <c r="M14" s="111">
        <v>71.1968</v>
      </c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</row>
    <row r="15" ht="27.75" customHeight="1" spans="1:24">
      <c r="A15" s="129" t="s">
        <v>160</v>
      </c>
      <c r="B15" s="129" t="s">
        <v>170</v>
      </c>
      <c r="C15" s="129" t="s">
        <v>171</v>
      </c>
      <c r="D15" s="129" t="s">
        <v>70</v>
      </c>
      <c r="E15" s="129" t="s">
        <v>163</v>
      </c>
      <c r="F15" s="129" t="s">
        <v>168</v>
      </c>
      <c r="G15" s="129" t="s">
        <v>169</v>
      </c>
      <c r="H15" s="111">
        <v>290.76</v>
      </c>
      <c r="I15" s="111">
        <v>290.76</v>
      </c>
      <c r="J15" s="111"/>
      <c r="K15" s="111"/>
      <c r="L15" s="111"/>
      <c r="M15" s="111">
        <v>290.76</v>
      </c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</row>
    <row r="16" ht="27.75" customHeight="1" spans="1:24">
      <c r="A16" s="129" t="s">
        <v>160</v>
      </c>
      <c r="B16" s="129" t="s">
        <v>172</v>
      </c>
      <c r="C16" s="129" t="s">
        <v>173</v>
      </c>
      <c r="D16" s="129" t="s">
        <v>86</v>
      </c>
      <c r="E16" s="129" t="s">
        <v>174</v>
      </c>
      <c r="F16" s="129" t="s">
        <v>175</v>
      </c>
      <c r="G16" s="129" t="s">
        <v>176</v>
      </c>
      <c r="H16" s="111">
        <v>358.342672</v>
      </c>
      <c r="I16" s="111">
        <v>358.342672</v>
      </c>
      <c r="J16" s="111"/>
      <c r="K16" s="111"/>
      <c r="L16" s="111"/>
      <c r="M16" s="111">
        <v>358.342672</v>
      </c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</row>
    <row r="17" ht="27.75" customHeight="1" spans="1:24">
      <c r="A17" s="129" t="s">
        <v>160</v>
      </c>
      <c r="B17" s="129" t="s">
        <v>172</v>
      </c>
      <c r="C17" s="129" t="s">
        <v>173</v>
      </c>
      <c r="D17" s="129" t="s">
        <v>92</v>
      </c>
      <c r="E17" s="129" t="s">
        <v>177</v>
      </c>
      <c r="F17" s="129" t="s">
        <v>178</v>
      </c>
      <c r="G17" s="129" t="s">
        <v>179</v>
      </c>
      <c r="H17" s="111">
        <v>185.906952</v>
      </c>
      <c r="I17" s="111">
        <v>185.906952</v>
      </c>
      <c r="J17" s="111"/>
      <c r="K17" s="111"/>
      <c r="L17" s="111"/>
      <c r="M17" s="111">
        <v>185.906952</v>
      </c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</row>
    <row r="18" ht="27.75" customHeight="1" spans="1:24">
      <c r="A18" s="129" t="s">
        <v>160</v>
      </c>
      <c r="B18" s="129" t="s">
        <v>172</v>
      </c>
      <c r="C18" s="129" t="s">
        <v>173</v>
      </c>
      <c r="D18" s="129" t="s">
        <v>92</v>
      </c>
      <c r="E18" s="129" t="s">
        <v>177</v>
      </c>
      <c r="F18" s="129" t="s">
        <v>178</v>
      </c>
      <c r="G18" s="129" t="s">
        <v>179</v>
      </c>
      <c r="H18" s="111">
        <v>7.5561</v>
      </c>
      <c r="I18" s="111">
        <v>7.5561</v>
      </c>
      <c r="J18" s="111"/>
      <c r="K18" s="111"/>
      <c r="L18" s="111"/>
      <c r="M18" s="111">
        <v>7.5561</v>
      </c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</row>
    <row r="19" ht="27.75" customHeight="1" spans="1:24">
      <c r="A19" s="129" t="s">
        <v>160</v>
      </c>
      <c r="B19" s="129" t="s">
        <v>172</v>
      </c>
      <c r="C19" s="129" t="s">
        <v>173</v>
      </c>
      <c r="D19" s="129" t="s">
        <v>94</v>
      </c>
      <c r="E19" s="129" t="s">
        <v>180</v>
      </c>
      <c r="F19" s="129" t="s">
        <v>181</v>
      </c>
      <c r="G19" s="129" t="s">
        <v>182</v>
      </c>
      <c r="H19" s="111">
        <v>133.443769</v>
      </c>
      <c r="I19" s="111">
        <v>133.443769</v>
      </c>
      <c r="J19" s="111"/>
      <c r="K19" s="111"/>
      <c r="L19" s="111"/>
      <c r="M19" s="111">
        <v>133.443769</v>
      </c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</row>
    <row r="20" ht="27.75" customHeight="1" spans="1:24">
      <c r="A20" s="129" t="s">
        <v>160</v>
      </c>
      <c r="B20" s="129" t="s">
        <v>172</v>
      </c>
      <c r="C20" s="129" t="s">
        <v>173</v>
      </c>
      <c r="D20" s="129" t="s">
        <v>70</v>
      </c>
      <c r="E20" s="129" t="s">
        <v>163</v>
      </c>
      <c r="F20" s="129" t="s">
        <v>183</v>
      </c>
      <c r="G20" s="129" t="s">
        <v>184</v>
      </c>
      <c r="H20" s="111">
        <v>6.719528</v>
      </c>
      <c r="I20" s="111">
        <v>6.719528</v>
      </c>
      <c r="J20" s="111"/>
      <c r="K20" s="111"/>
      <c r="L20" s="111"/>
      <c r="M20" s="111">
        <v>6.719528</v>
      </c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</row>
    <row r="21" ht="27.75" customHeight="1" spans="1:24">
      <c r="A21" s="129" t="s">
        <v>160</v>
      </c>
      <c r="B21" s="129" t="s">
        <v>172</v>
      </c>
      <c r="C21" s="129" t="s">
        <v>173</v>
      </c>
      <c r="D21" s="129" t="s">
        <v>70</v>
      </c>
      <c r="E21" s="129" t="s">
        <v>163</v>
      </c>
      <c r="F21" s="129" t="s">
        <v>183</v>
      </c>
      <c r="G21" s="129" t="s">
        <v>184</v>
      </c>
      <c r="H21" s="111">
        <v>0.057502</v>
      </c>
      <c r="I21" s="111">
        <v>0.057502</v>
      </c>
      <c r="J21" s="111"/>
      <c r="K21" s="111"/>
      <c r="L21" s="111"/>
      <c r="M21" s="111">
        <v>0.057502</v>
      </c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</row>
    <row r="22" ht="27.75" customHeight="1" spans="1:24">
      <c r="A22" s="129" t="s">
        <v>160</v>
      </c>
      <c r="B22" s="129" t="s">
        <v>185</v>
      </c>
      <c r="C22" s="129" t="s">
        <v>186</v>
      </c>
      <c r="D22" s="129" t="s">
        <v>100</v>
      </c>
      <c r="E22" s="129" t="s">
        <v>186</v>
      </c>
      <c r="F22" s="129" t="s">
        <v>187</v>
      </c>
      <c r="G22" s="129" t="s">
        <v>186</v>
      </c>
      <c r="H22" s="111">
        <v>421.7772</v>
      </c>
      <c r="I22" s="111">
        <v>421.7772</v>
      </c>
      <c r="J22" s="111"/>
      <c r="K22" s="111"/>
      <c r="L22" s="111"/>
      <c r="M22" s="111">
        <v>421.7772</v>
      </c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</row>
    <row r="23" ht="27.75" customHeight="1" spans="1:24">
      <c r="A23" s="129" t="s">
        <v>160</v>
      </c>
      <c r="B23" s="129" t="s">
        <v>170</v>
      </c>
      <c r="C23" s="129" t="s">
        <v>171</v>
      </c>
      <c r="D23" s="129" t="s">
        <v>70</v>
      </c>
      <c r="E23" s="129" t="s">
        <v>163</v>
      </c>
      <c r="F23" s="129" t="s">
        <v>188</v>
      </c>
      <c r="G23" s="129" t="s">
        <v>171</v>
      </c>
      <c r="H23" s="111">
        <v>177.216</v>
      </c>
      <c r="I23" s="111">
        <v>177.216</v>
      </c>
      <c r="J23" s="111"/>
      <c r="K23" s="111"/>
      <c r="L23" s="111"/>
      <c r="M23" s="111">
        <v>177.216</v>
      </c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</row>
    <row r="24" ht="27.75" customHeight="1" spans="1:24">
      <c r="A24" s="129" t="s">
        <v>160</v>
      </c>
      <c r="B24" s="129" t="s">
        <v>189</v>
      </c>
      <c r="C24" s="129" t="s">
        <v>190</v>
      </c>
      <c r="D24" s="129" t="s">
        <v>70</v>
      </c>
      <c r="E24" s="129" t="s">
        <v>163</v>
      </c>
      <c r="F24" s="129" t="s">
        <v>191</v>
      </c>
      <c r="G24" s="129" t="s">
        <v>192</v>
      </c>
      <c r="H24" s="111">
        <v>10</v>
      </c>
      <c r="I24" s="111">
        <v>10</v>
      </c>
      <c r="J24" s="111"/>
      <c r="K24" s="111"/>
      <c r="L24" s="111"/>
      <c r="M24" s="111">
        <v>10</v>
      </c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</row>
    <row r="25" ht="27.75" customHeight="1" spans="1:24">
      <c r="A25" s="129" t="s">
        <v>160</v>
      </c>
      <c r="B25" s="129" t="s">
        <v>189</v>
      </c>
      <c r="C25" s="129" t="s">
        <v>190</v>
      </c>
      <c r="D25" s="129" t="s">
        <v>70</v>
      </c>
      <c r="E25" s="129" t="s">
        <v>163</v>
      </c>
      <c r="F25" s="129" t="s">
        <v>193</v>
      </c>
      <c r="G25" s="129" t="s">
        <v>194</v>
      </c>
      <c r="H25" s="111">
        <v>24</v>
      </c>
      <c r="I25" s="111">
        <v>24</v>
      </c>
      <c r="J25" s="111"/>
      <c r="K25" s="111"/>
      <c r="L25" s="111"/>
      <c r="M25" s="111">
        <v>24</v>
      </c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</row>
    <row r="26" ht="27.75" customHeight="1" spans="1:24">
      <c r="A26" s="129" t="s">
        <v>160</v>
      </c>
      <c r="B26" s="129" t="s">
        <v>189</v>
      </c>
      <c r="C26" s="129" t="s">
        <v>190</v>
      </c>
      <c r="D26" s="129" t="s">
        <v>70</v>
      </c>
      <c r="E26" s="129" t="s">
        <v>163</v>
      </c>
      <c r="F26" s="129" t="s">
        <v>195</v>
      </c>
      <c r="G26" s="129" t="s">
        <v>196</v>
      </c>
      <c r="H26" s="111">
        <v>35</v>
      </c>
      <c r="I26" s="111">
        <v>35</v>
      </c>
      <c r="J26" s="111"/>
      <c r="K26" s="111"/>
      <c r="L26" s="111"/>
      <c r="M26" s="111">
        <v>35</v>
      </c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</row>
    <row r="27" ht="27.75" customHeight="1" spans="1:24">
      <c r="A27" s="129" t="s">
        <v>160</v>
      </c>
      <c r="B27" s="129" t="s">
        <v>189</v>
      </c>
      <c r="C27" s="129" t="s">
        <v>190</v>
      </c>
      <c r="D27" s="129" t="s">
        <v>70</v>
      </c>
      <c r="E27" s="129" t="s">
        <v>163</v>
      </c>
      <c r="F27" s="129" t="s">
        <v>197</v>
      </c>
      <c r="G27" s="129" t="s">
        <v>198</v>
      </c>
      <c r="H27" s="111">
        <v>48.56</v>
      </c>
      <c r="I27" s="111">
        <v>48.56</v>
      </c>
      <c r="J27" s="111"/>
      <c r="K27" s="111"/>
      <c r="L27" s="111"/>
      <c r="M27" s="111">
        <v>48.56</v>
      </c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</row>
    <row r="28" ht="27.75" customHeight="1" spans="1:24">
      <c r="A28" s="129" t="s">
        <v>160</v>
      </c>
      <c r="B28" s="129" t="s">
        <v>189</v>
      </c>
      <c r="C28" s="129" t="s">
        <v>190</v>
      </c>
      <c r="D28" s="129" t="s">
        <v>70</v>
      </c>
      <c r="E28" s="129" t="s">
        <v>163</v>
      </c>
      <c r="F28" s="129" t="s">
        <v>199</v>
      </c>
      <c r="G28" s="129" t="s">
        <v>200</v>
      </c>
      <c r="H28" s="111">
        <v>5</v>
      </c>
      <c r="I28" s="111">
        <v>5</v>
      </c>
      <c r="J28" s="111"/>
      <c r="K28" s="111"/>
      <c r="L28" s="111"/>
      <c r="M28" s="111">
        <v>5</v>
      </c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</row>
    <row r="29" ht="27.75" customHeight="1" spans="1:24">
      <c r="A29" s="129" t="s">
        <v>160</v>
      </c>
      <c r="B29" s="129" t="s">
        <v>189</v>
      </c>
      <c r="C29" s="129" t="s">
        <v>190</v>
      </c>
      <c r="D29" s="129" t="s">
        <v>70</v>
      </c>
      <c r="E29" s="129" t="s">
        <v>163</v>
      </c>
      <c r="F29" s="129" t="s">
        <v>201</v>
      </c>
      <c r="G29" s="129" t="s">
        <v>202</v>
      </c>
      <c r="H29" s="111">
        <v>15</v>
      </c>
      <c r="I29" s="111">
        <v>15</v>
      </c>
      <c r="J29" s="111"/>
      <c r="K29" s="111"/>
      <c r="L29" s="111"/>
      <c r="M29" s="111">
        <v>15</v>
      </c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</row>
    <row r="30" ht="27.75" customHeight="1" spans="1:24">
      <c r="A30" s="129" t="s">
        <v>160</v>
      </c>
      <c r="B30" s="129" t="s">
        <v>189</v>
      </c>
      <c r="C30" s="129" t="s">
        <v>190</v>
      </c>
      <c r="D30" s="129" t="s">
        <v>70</v>
      </c>
      <c r="E30" s="129" t="s">
        <v>163</v>
      </c>
      <c r="F30" s="129" t="s">
        <v>203</v>
      </c>
      <c r="G30" s="129" t="s">
        <v>204</v>
      </c>
      <c r="H30" s="111">
        <v>13</v>
      </c>
      <c r="I30" s="111">
        <v>13</v>
      </c>
      <c r="J30" s="111"/>
      <c r="K30" s="111"/>
      <c r="L30" s="111"/>
      <c r="M30" s="111">
        <v>13</v>
      </c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</row>
    <row r="31" ht="27.75" customHeight="1" spans="1:24">
      <c r="A31" s="129" t="s">
        <v>160</v>
      </c>
      <c r="B31" s="129" t="s">
        <v>189</v>
      </c>
      <c r="C31" s="129" t="s">
        <v>190</v>
      </c>
      <c r="D31" s="129" t="s">
        <v>70</v>
      </c>
      <c r="E31" s="129" t="s">
        <v>163</v>
      </c>
      <c r="F31" s="129" t="s">
        <v>205</v>
      </c>
      <c r="G31" s="129" t="s">
        <v>206</v>
      </c>
      <c r="H31" s="111">
        <v>8.32</v>
      </c>
      <c r="I31" s="111">
        <v>8.32</v>
      </c>
      <c r="J31" s="111"/>
      <c r="K31" s="111"/>
      <c r="L31" s="111"/>
      <c r="M31" s="111">
        <v>8.32</v>
      </c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</row>
    <row r="32" ht="27.75" customHeight="1" spans="1:24">
      <c r="A32" s="129" t="s">
        <v>160</v>
      </c>
      <c r="B32" s="129" t="s">
        <v>207</v>
      </c>
      <c r="C32" s="129" t="s">
        <v>136</v>
      </c>
      <c r="D32" s="129" t="s">
        <v>70</v>
      </c>
      <c r="E32" s="129" t="s">
        <v>163</v>
      </c>
      <c r="F32" s="129" t="s">
        <v>208</v>
      </c>
      <c r="G32" s="129" t="s">
        <v>136</v>
      </c>
      <c r="H32" s="111">
        <v>20</v>
      </c>
      <c r="I32" s="111">
        <v>20</v>
      </c>
      <c r="J32" s="111"/>
      <c r="K32" s="111"/>
      <c r="L32" s="111"/>
      <c r="M32" s="111">
        <v>20</v>
      </c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</row>
    <row r="33" ht="27.75" customHeight="1" spans="1:24">
      <c r="A33" s="129" t="s">
        <v>160</v>
      </c>
      <c r="B33" s="129" t="s">
        <v>189</v>
      </c>
      <c r="C33" s="129" t="s">
        <v>190</v>
      </c>
      <c r="D33" s="129" t="s">
        <v>72</v>
      </c>
      <c r="E33" s="129" t="s">
        <v>209</v>
      </c>
      <c r="F33" s="129" t="s">
        <v>210</v>
      </c>
      <c r="G33" s="129" t="s">
        <v>211</v>
      </c>
      <c r="H33" s="111">
        <v>678.24</v>
      </c>
      <c r="I33" s="111">
        <v>678.24</v>
      </c>
      <c r="J33" s="111"/>
      <c r="K33" s="111"/>
      <c r="L33" s="111"/>
      <c r="M33" s="111">
        <v>678.24</v>
      </c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</row>
    <row r="34" ht="27.75" customHeight="1" spans="1:24">
      <c r="A34" s="129" t="s">
        <v>160</v>
      </c>
      <c r="B34" s="129" t="s">
        <v>212</v>
      </c>
      <c r="C34" s="129" t="s">
        <v>213</v>
      </c>
      <c r="D34" s="129" t="s">
        <v>70</v>
      </c>
      <c r="E34" s="129" t="s">
        <v>163</v>
      </c>
      <c r="F34" s="129" t="s">
        <v>214</v>
      </c>
      <c r="G34" s="129" t="s">
        <v>213</v>
      </c>
      <c r="H34" s="111">
        <v>16.64</v>
      </c>
      <c r="I34" s="111">
        <v>16.64</v>
      </c>
      <c r="J34" s="111"/>
      <c r="K34" s="111"/>
      <c r="L34" s="111"/>
      <c r="M34" s="111">
        <v>16.64</v>
      </c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</row>
    <row r="35" ht="27.75" customHeight="1" spans="1:24">
      <c r="A35" s="129" t="s">
        <v>160</v>
      </c>
      <c r="B35" s="129" t="s">
        <v>189</v>
      </c>
      <c r="C35" s="129" t="s">
        <v>190</v>
      </c>
      <c r="D35" s="129" t="s">
        <v>70</v>
      </c>
      <c r="E35" s="129" t="s">
        <v>163</v>
      </c>
      <c r="F35" s="129" t="s">
        <v>215</v>
      </c>
      <c r="G35" s="129" t="s">
        <v>216</v>
      </c>
      <c r="H35" s="111">
        <v>20.8</v>
      </c>
      <c r="I35" s="111">
        <v>20.8</v>
      </c>
      <c r="J35" s="111"/>
      <c r="K35" s="111"/>
      <c r="L35" s="111"/>
      <c r="M35" s="111">
        <v>20.8</v>
      </c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</row>
    <row r="36" ht="27.75" customHeight="1" spans="1:24">
      <c r="A36" s="129" t="s">
        <v>160</v>
      </c>
      <c r="B36" s="129" t="s">
        <v>217</v>
      </c>
      <c r="C36" s="129" t="s">
        <v>218</v>
      </c>
      <c r="D36" s="129" t="s">
        <v>70</v>
      </c>
      <c r="E36" s="129" t="s">
        <v>163</v>
      </c>
      <c r="F36" s="129" t="s">
        <v>219</v>
      </c>
      <c r="G36" s="129" t="s">
        <v>220</v>
      </c>
      <c r="H36" s="111">
        <v>188.16</v>
      </c>
      <c r="I36" s="111">
        <v>188.16</v>
      </c>
      <c r="J36" s="111"/>
      <c r="K36" s="111"/>
      <c r="L36" s="111"/>
      <c r="M36" s="111">
        <v>188.16</v>
      </c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</row>
    <row r="37" ht="27.75" customHeight="1" spans="1:24">
      <c r="A37" s="129" t="s">
        <v>160</v>
      </c>
      <c r="B37" s="129" t="s">
        <v>221</v>
      </c>
      <c r="C37" s="129" t="s">
        <v>222</v>
      </c>
      <c r="D37" s="129" t="s">
        <v>84</v>
      </c>
      <c r="E37" s="129" t="s">
        <v>223</v>
      </c>
      <c r="F37" s="129" t="s">
        <v>224</v>
      </c>
      <c r="G37" s="129" t="s">
        <v>225</v>
      </c>
      <c r="H37" s="111">
        <v>84.96</v>
      </c>
      <c r="I37" s="111">
        <v>84.96</v>
      </c>
      <c r="J37" s="111"/>
      <c r="K37" s="111"/>
      <c r="L37" s="111"/>
      <c r="M37" s="111">
        <v>84.96</v>
      </c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</row>
    <row r="38" ht="27.75" customHeight="1" spans="1:24">
      <c r="A38" s="129" t="s">
        <v>160</v>
      </c>
      <c r="B38" s="129" t="s">
        <v>221</v>
      </c>
      <c r="C38" s="129" t="s">
        <v>222</v>
      </c>
      <c r="D38" s="129" t="s">
        <v>70</v>
      </c>
      <c r="E38" s="129" t="s">
        <v>163</v>
      </c>
      <c r="F38" s="129" t="s">
        <v>224</v>
      </c>
      <c r="G38" s="129" t="s">
        <v>225</v>
      </c>
      <c r="H38" s="111">
        <v>3.9936</v>
      </c>
      <c r="I38" s="111">
        <v>3.9936</v>
      </c>
      <c r="J38" s="111"/>
      <c r="K38" s="111"/>
      <c r="L38" s="111"/>
      <c r="M38" s="111">
        <v>3.9936</v>
      </c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</row>
    <row r="39" ht="27.75" customHeight="1" spans="1:24">
      <c r="A39" s="129" t="s">
        <v>160</v>
      </c>
      <c r="B39" s="129" t="s">
        <v>221</v>
      </c>
      <c r="C39" s="129" t="s">
        <v>222</v>
      </c>
      <c r="D39" s="129" t="s">
        <v>70</v>
      </c>
      <c r="E39" s="129" t="s">
        <v>163</v>
      </c>
      <c r="F39" s="129" t="s">
        <v>224</v>
      </c>
      <c r="G39" s="129" t="s">
        <v>225</v>
      </c>
      <c r="H39" s="111">
        <v>4.6848</v>
      </c>
      <c r="I39" s="111">
        <v>4.6848</v>
      </c>
      <c r="J39" s="111"/>
      <c r="K39" s="111"/>
      <c r="L39" s="111"/>
      <c r="M39" s="111">
        <v>4.6848</v>
      </c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</row>
    <row r="40" ht="27.75" customHeight="1" spans="1:24">
      <c r="A40" s="129" t="s">
        <v>160</v>
      </c>
      <c r="B40" s="129" t="s">
        <v>221</v>
      </c>
      <c r="C40" s="129" t="s">
        <v>222</v>
      </c>
      <c r="D40" s="129" t="s">
        <v>72</v>
      </c>
      <c r="E40" s="129" t="s">
        <v>209</v>
      </c>
      <c r="F40" s="129" t="s">
        <v>224</v>
      </c>
      <c r="G40" s="129" t="s">
        <v>225</v>
      </c>
      <c r="H40" s="111">
        <v>100.8</v>
      </c>
      <c r="I40" s="111">
        <v>100.8</v>
      </c>
      <c r="J40" s="111"/>
      <c r="K40" s="111"/>
      <c r="L40" s="111"/>
      <c r="M40" s="111">
        <v>100.8</v>
      </c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</row>
    <row r="41" ht="27.75" customHeight="1" spans="1:24">
      <c r="A41" s="129" t="s">
        <v>160</v>
      </c>
      <c r="B41" s="129" t="s">
        <v>226</v>
      </c>
      <c r="C41" s="129" t="s">
        <v>227</v>
      </c>
      <c r="D41" s="129" t="s">
        <v>74</v>
      </c>
      <c r="E41" s="129" t="s">
        <v>228</v>
      </c>
      <c r="F41" s="129" t="s">
        <v>191</v>
      </c>
      <c r="G41" s="129" t="s">
        <v>192</v>
      </c>
      <c r="H41" s="111">
        <v>25</v>
      </c>
      <c r="I41" s="111">
        <v>25</v>
      </c>
      <c r="J41" s="111"/>
      <c r="K41" s="111"/>
      <c r="L41" s="111"/>
      <c r="M41" s="111">
        <v>25</v>
      </c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</row>
    <row r="42" ht="27.75" customHeight="1" spans="1:24">
      <c r="A42" s="129" t="s">
        <v>160</v>
      </c>
      <c r="B42" s="129" t="s">
        <v>229</v>
      </c>
      <c r="C42" s="129" t="s">
        <v>230</v>
      </c>
      <c r="D42" s="129" t="s">
        <v>72</v>
      </c>
      <c r="E42" s="129" t="s">
        <v>209</v>
      </c>
      <c r="F42" s="129" t="s">
        <v>193</v>
      </c>
      <c r="G42" s="129" t="s">
        <v>194</v>
      </c>
      <c r="H42" s="111">
        <v>80</v>
      </c>
      <c r="I42" s="111">
        <v>80</v>
      </c>
      <c r="J42" s="111"/>
      <c r="K42" s="111"/>
      <c r="L42" s="111"/>
      <c r="M42" s="111">
        <v>80</v>
      </c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</row>
    <row r="43" ht="27.75" customHeight="1" spans="1:24">
      <c r="A43" s="129" t="s">
        <v>160</v>
      </c>
      <c r="B43" s="129" t="s">
        <v>231</v>
      </c>
      <c r="C43" s="129" t="s">
        <v>232</v>
      </c>
      <c r="D43" s="129" t="s">
        <v>72</v>
      </c>
      <c r="E43" s="129" t="s">
        <v>209</v>
      </c>
      <c r="F43" s="129" t="s">
        <v>233</v>
      </c>
      <c r="G43" s="129" t="s">
        <v>234</v>
      </c>
      <c r="H43" s="111">
        <v>30</v>
      </c>
      <c r="I43" s="111">
        <v>30</v>
      </c>
      <c r="J43" s="111"/>
      <c r="K43" s="111"/>
      <c r="L43" s="111"/>
      <c r="M43" s="111">
        <v>30</v>
      </c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</row>
    <row r="44" ht="27.75" customHeight="1" spans="1:24">
      <c r="A44" s="129" t="s">
        <v>160</v>
      </c>
      <c r="B44" s="129" t="s">
        <v>235</v>
      </c>
      <c r="C44" s="129" t="s">
        <v>236</v>
      </c>
      <c r="D44" s="129" t="s">
        <v>72</v>
      </c>
      <c r="E44" s="129" t="s">
        <v>209</v>
      </c>
      <c r="F44" s="129" t="s">
        <v>237</v>
      </c>
      <c r="G44" s="129" t="s">
        <v>238</v>
      </c>
      <c r="H44" s="111">
        <v>12</v>
      </c>
      <c r="I44" s="111">
        <v>12</v>
      </c>
      <c r="J44" s="111"/>
      <c r="K44" s="111"/>
      <c r="L44" s="111"/>
      <c r="M44" s="111">
        <v>12</v>
      </c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</row>
    <row r="45" ht="21" customHeight="1" spans="1:24">
      <c r="A45" s="166" t="s">
        <v>53</v>
      </c>
      <c r="B45" s="110"/>
      <c r="C45" s="110"/>
      <c r="D45" s="110"/>
      <c r="E45" s="110"/>
      <c r="F45" s="110"/>
      <c r="G45" s="110"/>
      <c r="H45" s="111">
        <v>634.063229</v>
      </c>
      <c r="I45" s="111">
        <v>634.063229</v>
      </c>
      <c r="J45" s="111"/>
      <c r="K45" s="111"/>
      <c r="L45" s="111"/>
      <c r="M45" s="111">
        <v>634.063229</v>
      </c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</row>
    <row r="46" ht="27.75" customHeight="1" spans="1:24">
      <c r="A46" s="129" t="s">
        <v>239</v>
      </c>
      <c r="B46" s="129" t="s">
        <v>240</v>
      </c>
      <c r="C46" s="129" t="s">
        <v>162</v>
      </c>
      <c r="D46" s="129" t="s">
        <v>70</v>
      </c>
      <c r="E46" s="129" t="s">
        <v>163</v>
      </c>
      <c r="F46" s="129" t="s">
        <v>164</v>
      </c>
      <c r="G46" s="129" t="s">
        <v>165</v>
      </c>
      <c r="H46" s="111">
        <v>58.4448</v>
      </c>
      <c r="I46" s="111">
        <v>58.4448</v>
      </c>
      <c r="J46" s="111"/>
      <c r="K46" s="111"/>
      <c r="L46" s="111"/>
      <c r="M46" s="111">
        <v>58.4448</v>
      </c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</row>
    <row r="47" ht="27.75" customHeight="1" spans="1:24">
      <c r="A47" s="129" t="s">
        <v>239</v>
      </c>
      <c r="B47" s="129" t="s">
        <v>240</v>
      </c>
      <c r="C47" s="129" t="s">
        <v>162</v>
      </c>
      <c r="D47" s="129" t="s">
        <v>70</v>
      </c>
      <c r="E47" s="129" t="s">
        <v>163</v>
      </c>
      <c r="F47" s="129" t="s">
        <v>166</v>
      </c>
      <c r="G47" s="129" t="s">
        <v>167</v>
      </c>
      <c r="H47" s="111">
        <v>129.0888</v>
      </c>
      <c r="I47" s="111">
        <v>129.0888</v>
      </c>
      <c r="J47" s="111"/>
      <c r="K47" s="111"/>
      <c r="L47" s="111"/>
      <c r="M47" s="111">
        <v>129.0888</v>
      </c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</row>
    <row r="48" ht="27.75" customHeight="1" spans="1:24">
      <c r="A48" s="129" t="s">
        <v>239</v>
      </c>
      <c r="B48" s="129" t="s">
        <v>240</v>
      </c>
      <c r="C48" s="129" t="s">
        <v>162</v>
      </c>
      <c r="D48" s="129" t="s">
        <v>70</v>
      </c>
      <c r="E48" s="129" t="s">
        <v>163</v>
      </c>
      <c r="F48" s="129" t="s">
        <v>168</v>
      </c>
      <c r="G48" s="129" t="s">
        <v>169</v>
      </c>
      <c r="H48" s="111">
        <v>4.8704</v>
      </c>
      <c r="I48" s="111">
        <v>4.8704</v>
      </c>
      <c r="J48" s="111"/>
      <c r="K48" s="111"/>
      <c r="L48" s="111"/>
      <c r="M48" s="111">
        <v>4.8704</v>
      </c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</row>
    <row r="49" ht="27.75" customHeight="1" spans="1:24">
      <c r="A49" s="129" t="s">
        <v>239</v>
      </c>
      <c r="B49" s="129" t="s">
        <v>241</v>
      </c>
      <c r="C49" s="129" t="s">
        <v>171</v>
      </c>
      <c r="D49" s="129" t="s">
        <v>70</v>
      </c>
      <c r="E49" s="129" t="s">
        <v>163</v>
      </c>
      <c r="F49" s="129" t="s">
        <v>168</v>
      </c>
      <c r="G49" s="129" t="s">
        <v>169</v>
      </c>
      <c r="H49" s="111">
        <v>19.68</v>
      </c>
      <c r="I49" s="111">
        <v>19.68</v>
      </c>
      <c r="J49" s="111"/>
      <c r="K49" s="111"/>
      <c r="L49" s="111"/>
      <c r="M49" s="111">
        <v>19.68</v>
      </c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</row>
    <row r="50" ht="27.75" customHeight="1" spans="1:24">
      <c r="A50" s="129" t="s">
        <v>239</v>
      </c>
      <c r="B50" s="129" t="s">
        <v>242</v>
      </c>
      <c r="C50" s="129" t="s">
        <v>173</v>
      </c>
      <c r="D50" s="129" t="s">
        <v>86</v>
      </c>
      <c r="E50" s="129" t="s">
        <v>174</v>
      </c>
      <c r="F50" s="129" t="s">
        <v>175</v>
      </c>
      <c r="G50" s="129" t="s">
        <v>176</v>
      </c>
      <c r="H50" s="111">
        <v>25.16096</v>
      </c>
      <c r="I50" s="111">
        <v>25.16096</v>
      </c>
      <c r="J50" s="111"/>
      <c r="K50" s="111"/>
      <c r="L50" s="111"/>
      <c r="M50" s="111">
        <v>25.16096</v>
      </c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</row>
    <row r="51" ht="27.75" customHeight="1" spans="1:24">
      <c r="A51" s="129" t="s">
        <v>239</v>
      </c>
      <c r="B51" s="129" t="s">
        <v>242</v>
      </c>
      <c r="C51" s="129" t="s">
        <v>173</v>
      </c>
      <c r="D51" s="129" t="s">
        <v>92</v>
      </c>
      <c r="E51" s="129" t="s">
        <v>177</v>
      </c>
      <c r="F51" s="129" t="s">
        <v>178</v>
      </c>
      <c r="G51" s="129" t="s">
        <v>179</v>
      </c>
      <c r="H51" s="111">
        <v>13.052248</v>
      </c>
      <c r="I51" s="111">
        <v>13.052248</v>
      </c>
      <c r="J51" s="111"/>
      <c r="K51" s="111"/>
      <c r="L51" s="111"/>
      <c r="M51" s="111">
        <v>13.052248</v>
      </c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</row>
    <row r="52" ht="27.75" customHeight="1" spans="1:24">
      <c r="A52" s="129" t="s">
        <v>239</v>
      </c>
      <c r="B52" s="129" t="s">
        <v>242</v>
      </c>
      <c r="C52" s="129" t="s">
        <v>173</v>
      </c>
      <c r="D52" s="129" t="s">
        <v>92</v>
      </c>
      <c r="E52" s="129" t="s">
        <v>177</v>
      </c>
      <c r="F52" s="129" t="s">
        <v>178</v>
      </c>
      <c r="G52" s="129" t="s">
        <v>179</v>
      </c>
      <c r="H52" s="111">
        <v>0.5377</v>
      </c>
      <c r="I52" s="111">
        <v>0.5377</v>
      </c>
      <c r="J52" s="111"/>
      <c r="K52" s="111"/>
      <c r="L52" s="111"/>
      <c r="M52" s="111">
        <v>0.5377</v>
      </c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</row>
    <row r="53" ht="27.75" customHeight="1" spans="1:24">
      <c r="A53" s="129" t="s">
        <v>239</v>
      </c>
      <c r="B53" s="129" t="s">
        <v>242</v>
      </c>
      <c r="C53" s="129" t="s">
        <v>173</v>
      </c>
      <c r="D53" s="129" t="s">
        <v>94</v>
      </c>
      <c r="E53" s="129" t="s">
        <v>180</v>
      </c>
      <c r="F53" s="129" t="s">
        <v>181</v>
      </c>
      <c r="G53" s="129" t="s">
        <v>182</v>
      </c>
      <c r="H53" s="111">
        <v>9.436553</v>
      </c>
      <c r="I53" s="111">
        <v>9.436553</v>
      </c>
      <c r="J53" s="111"/>
      <c r="K53" s="111"/>
      <c r="L53" s="111"/>
      <c r="M53" s="111">
        <v>9.436553</v>
      </c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</row>
    <row r="54" ht="27.75" customHeight="1" spans="1:24">
      <c r="A54" s="129" t="s">
        <v>239</v>
      </c>
      <c r="B54" s="129" t="s">
        <v>242</v>
      </c>
      <c r="C54" s="129" t="s">
        <v>173</v>
      </c>
      <c r="D54" s="129" t="s">
        <v>70</v>
      </c>
      <c r="E54" s="129" t="s">
        <v>163</v>
      </c>
      <c r="F54" s="129" t="s">
        <v>183</v>
      </c>
      <c r="G54" s="129" t="s">
        <v>184</v>
      </c>
      <c r="H54" s="111">
        <v>0.471768</v>
      </c>
      <c r="I54" s="111">
        <v>0.471768</v>
      </c>
      <c r="J54" s="111"/>
      <c r="K54" s="111"/>
      <c r="L54" s="111"/>
      <c r="M54" s="111">
        <v>0.471768</v>
      </c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</row>
    <row r="55" ht="27.75" customHeight="1" spans="1:24">
      <c r="A55" s="129" t="s">
        <v>239</v>
      </c>
      <c r="B55" s="129" t="s">
        <v>243</v>
      </c>
      <c r="C55" s="129" t="s">
        <v>186</v>
      </c>
      <c r="D55" s="129" t="s">
        <v>100</v>
      </c>
      <c r="E55" s="129" t="s">
        <v>186</v>
      </c>
      <c r="F55" s="129" t="s">
        <v>187</v>
      </c>
      <c r="G55" s="129" t="s">
        <v>186</v>
      </c>
      <c r="H55" s="111">
        <v>29.4744</v>
      </c>
      <c r="I55" s="111">
        <v>29.4744</v>
      </c>
      <c r="J55" s="111"/>
      <c r="K55" s="111"/>
      <c r="L55" s="111"/>
      <c r="M55" s="111">
        <v>29.4744</v>
      </c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</row>
    <row r="56" ht="27.75" customHeight="1" spans="1:24">
      <c r="A56" s="129" t="s">
        <v>239</v>
      </c>
      <c r="B56" s="129" t="s">
        <v>241</v>
      </c>
      <c r="C56" s="129" t="s">
        <v>171</v>
      </c>
      <c r="D56" s="129" t="s">
        <v>70</v>
      </c>
      <c r="E56" s="129" t="s">
        <v>163</v>
      </c>
      <c r="F56" s="129" t="s">
        <v>188</v>
      </c>
      <c r="G56" s="129" t="s">
        <v>171</v>
      </c>
      <c r="H56" s="111">
        <v>12.78</v>
      </c>
      <c r="I56" s="111">
        <v>12.78</v>
      </c>
      <c r="J56" s="111"/>
      <c r="K56" s="111"/>
      <c r="L56" s="111"/>
      <c r="M56" s="111">
        <v>12.78</v>
      </c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</row>
    <row r="57" ht="27.75" customHeight="1" spans="1:24">
      <c r="A57" s="129" t="s">
        <v>239</v>
      </c>
      <c r="B57" s="129" t="s">
        <v>244</v>
      </c>
      <c r="C57" s="129" t="s">
        <v>190</v>
      </c>
      <c r="D57" s="129" t="s">
        <v>70</v>
      </c>
      <c r="E57" s="129" t="s">
        <v>163</v>
      </c>
      <c r="F57" s="129" t="s">
        <v>197</v>
      </c>
      <c r="G57" s="129" t="s">
        <v>198</v>
      </c>
      <c r="H57" s="111">
        <v>6.3</v>
      </c>
      <c r="I57" s="111">
        <v>6.3</v>
      </c>
      <c r="J57" s="111"/>
      <c r="K57" s="111"/>
      <c r="L57" s="111"/>
      <c r="M57" s="111">
        <v>6.3</v>
      </c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</row>
    <row r="58" ht="27.75" customHeight="1" spans="1:24">
      <c r="A58" s="129" t="s">
        <v>239</v>
      </c>
      <c r="B58" s="129" t="s">
        <v>244</v>
      </c>
      <c r="C58" s="129" t="s">
        <v>190</v>
      </c>
      <c r="D58" s="129" t="s">
        <v>70</v>
      </c>
      <c r="E58" s="129" t="s">
        <v>163</v>
      </c>
      <c r="F58" s="129" t="s">
        <v>195</v>
      </c>
      <c r="G58" s="129" t="s">
        <v>196</v>
      </c>
      <c r="H58" s="111">
        <v>2</v>
      </c>
      <c r="I58" s="111">
        <v>2</v>
      </c>
      <c r="J58" s="111"/>
      <c r="K58" s="111"/>
      <c r="L58" s="111"/>
      <c r="M58" s="111">
        <v>2</v>
      </c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</row>
    <row r="59" ht="27.75" customHeight="1" spans="1:24">
      <c r="A59" s="129" t="s">
        <v>239</v>
      </c>
      <c r="B59" s="129" t="s">
        <v>244</v>
      </c>
      <c r="C59" s="129" t="s">
        <v>190</v>
      </c>
      <c r="D59" s="129" t="s">
        <v>70</v>
      </c>
      <c r="E59" s="129" t="s">
        <v>163</v>
      </c>
      <c r="F59" s="129" t="s">
        <v>203</v>
      </c>
      <c r="G59" s="129" t="s">
        <v>204</v>
      </c>
      <c r="H59" s="111">
        <v>2</v>
      </c>
      <c r="I59" s="111">
        <v>2</v>
      </c>
      <c r="J59" s="111"/>
      <c r="K59" s="111"/>
      <c r="L59" s="111"/>
      <c r="M59" s="111">
        <v>2</v>
      </c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</row>
    <row r="60" ht="27.75" customHeight="1" spans="1:24">
      <c r="A60" s="129" t="s">
        <v>239</v>
      </c>
      <c r="B60" s="129" t="s">
        <v>244</v>
      </c>
      <c r="C60" s="129" t="s">
        <v>190</v>
      </c>
      <c r="D60" s="129" t="s">
        <v>70</v>
      </c>
      <c r="E60" s="129" t="s">
        <v>163</v>
      </c>
      <c r="F60" s="129" t="s">
        <v>205</v>
      </c>
      <c r="G60" s="129" t="s">
        <v>206</v>
      </c>
      <c r="H60" s="111">
        <v>0.6</v>
      </c>
      <c r="I60" s="111">
        <v>0.6</v>
      </c>
      <c r="J60" s="111"/>
      <c r="K60" s="111"/>
      <c r="L60" s="111"/>
      <c r="M60" s="111">
        <v>0.6</v>
      </c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</row>
    <row r="61" ht="27.75" customHeight="1" spans="1:24">
      <c r="A61" s="129" t="s">
        <v>239</v>
      </c>
      <c r="B61" s="129" t="s">
        <v>245</v>
      </c>
      <c r="C61" s="129" t="s">
        <v>136</v>
      </c>
      <c r="D61" s="129" t="s">
        <v>70</v>
      </c>
      <c r="E61" s="129" t="s">
        <v>163</v>
      </c>
      <c r="F61" s="129" t="s">
        <v>208</v>
      </c>
      <c r="G61" s="129" t="s">
        <v>136</v>
      </c>
      <c r="H61" s="111">
        <v>2</v>
      </c>
      <c r="I61" s="111">
        <v>2</v>
      </c>
      <c r="J61" s="111"/>
      <c r="K61" s="111"/>
      <c r="L61" s="111"/>
      <c r="M61" s="111">
        <v>2</v>
      </c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</row>
    <row r="62" ht="27.75" customHeight="1" spans="1:24">
      <c r="A62" s="129" t="s">
        <v>239</v>
      </c>
      <c r="B62" s="129" t="s">
        <v>244</v>
      </c>
      <c r="C62" s="129" t="s">
        <v>190</v>
      </c>
      <c r="D62" s="129" t="s">
        <v>76</v>
      </c>
      <c r="E62" s="129" t="s">
        <v>246</v>
      </c>
      <c r="F62" s="129" t="s">
        <v>210</v>
      </c>
      <c r="G62" s="129" t="s">
        <v>211</v>
      </c>
      <c r="H62" s="111">
        <v>295.62</v>
      </c>
      <c r="I62" s="111">
        <v>295.62</v>
      </c>
      <c r="J62" s="111"/>
      <c r="K62" s="111"/>
      <c r="L62" s="111"/>
      <c r="M62" s="111">
        <v>295.62</v>
      </c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</row>
    <row r="63" ht="27.75" customHeight="1" spans="1:24">
      <c r="A63" s="129" t="s">
        <v>239</v>
      </c>
      <c r="B63" s="129" t="s">
        <v>247</v>
      </c>
      <c r="C63" s="129" t="s">
        <v>213</v>
      </c>
      <c r="D63" s="129" t="s">
        <v>70</v>
      </c>
      <c r="E63" s="129" t="s">
        <v>163</v>
      </c>
      <c r="F63" s="129" t="s">
        <v>214</v>
      </c>
      <c r="G63" s="129" t="s">
        <v>213</v>
      </c>
      <c r="H63" s="111">
        <v>1.2</v>
      </c>
      <c r="I63" s="111">
        <v>1.2</v>
      </c>
      <c r="J63" s="111"/>
      <c r="K63" s="111"/>
      <c r="L63" s="111"/>
      <c r="M63" s="111">
        <v>1.2</v>
      </c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</row>
    <row r="64" ht="27.75" customHeight="1" spans="1:24">
      <c r="A64" s="129" t="s">
        <v>239</v>
      </c>
      <c r="B64" s="129" t="s">
        <v>244</v>
      </c>
      <c r="C64" s="129" t="s">
        <v>190</v>
      </c>
      <c r="D64" s="129" t="s">
        <v>70</v>
      </c>
      <c r="E64" s="129" t="s">
        <v>163</v>
      </c>
      <c r="F64" s="129" t="s">
        <v>215</v>
      </c>
      <c r="G64" s="129" t="s">
        <v>216</v>
      </c>
      <c r="H64" s="111">
        <v>1.5</v>
      </c>
      <c r="I64" s="111">
        <v>1.5</v>
      </c>
      <c r="J64" s="111"/>
      <c r="K64" s="111"/>
      <c r="L64" s="111"/>
      <c r="M64" s="111">
        <v>1.5</v>
      </c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</row>
    <row r="65" ht="27.75" customHeight="1" spans="1:24">
      <c r="A65" s="129" t="s">
        <v>239</v>
      </c>
      <c r="B65" s="129" t="s">
        <v>248</v>
      </c>
      <c r="C65" s="129" t="s">
        <v>218</v>
      </c>
      <c r="D65" s="129" t="s">
        <v>70</v>
      </c>
      <c r="E65" s="129" t="s">
        <v>163</v>
      </c>
      <c r="F65" s="129" t="s">
        <v>219</v>
      </c>
      <c r="G65" s="129" t="s">
        <v>220</v>
      </c>
      <c r="H65" s="111">
        <v>13.5</v>
      </c>
      <c r="I65" s="111">
        <v>13.5</v>
      </c>
      <c r="J65" s="111"/>
      <c r="K65" s="111"/>
      <c r="L65" s="111"/>
      <c r="M65" s="111">
        <v>13.5</v>
      </c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</row>
    <row r="66" ht="27.75" customHeight="1" spans="1:24">
      <c r="A66" s="129" t="s">
        <v>239</v>
      </c>
      <c r="B66" s="129" t="s">
        <v>249</v>
      </c>
      <c r="C66" s="129" t="s">
        <v>222</v>
      </c>
      <c r="D66" s="129" t="s">
        <v>84</v>
      </c>
      <c r="E66" s="129" t="s">
        <v>223</v>
      </c>
      <c r="F66" s="129" t="s">
        <v>224</v>
      </c>
      <c r="G66" s="129" t="s">
        <v>225</v>
      </c>
      <c r="H66" s="111">
        <v>5.76</v>
      </c>
      <c r="I66" s="111">
        <v>5.76</v>
      </c>
      <c r="J66" s="111"/>
      <c r="K66" s="111"/>
      <c r="L66" s="111"/>
      <c r="M66" s="111">
        <v>5.76</v>
      </c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</row>
    <row r="67" ht="27.75" customHeight="1" spans="1:24">
      <c r="A67" s="129" t="s">
        <v>239</v>
      </c>
      <c r="B67" s="129" t="s">
        <v>249</v>
      </c>
      <c r="C67" s="129" t="s">
        <v>222</v>
      </c>
      <c r="D67" s="129" t="s">
        <v>70</v>
      </c>
      <c r="E67" s="129" t="s">
        <v>163</v>
      </c>
      <c r="F67" s="129" t="s">
        <v>224</v>
      </c>
      <c r="G67" s="129" t="s">
        <v>225</v>
      </c>
      <c r="H67" s="111">
        <v>0.5856</v>
      </c>
      <c r="I67" s="111">
        <v>0.5856</v>
      </c>
      <c r="J67" s="111"/>
      <c r="K67" s="111"/>
      <c r="L67" s="111"/>
      <c r="M67" s="111">
        <v>0.5856</v>
      </c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</row>
    <row r="68" ht="17.25" customHeight="1" spans="1:24">
      <c r="A68" s="152" t="s">
        <v>102</v>
      </c>
      <c r="B68" s="170"/>
      <c r="C68" s="170"/>
      <c r="D68" s="170"/>
      <c r="E68" s="170"/>
      <c r="F68" s="170"/>
      <c r="G68" s="171"/>
      <c r="H68" s="111">
        <v>6394.882952</v>
      </c>
      <c r="I68" s="111">
        <v>6394.882952</v>
      </c>
      <c r="J68" s="111"/>
      <c r="K68" s="111"/>
      <c r="L68" s="111"/>
      <c r="M68" s="111">
        <v>6394.882952</v>
      </c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68:G6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4"/>
  <sheetViews>
    <sheetView workbookViewId="0">
      <selection activeCell="A8" sqref="$A8:$XFD8"/>
    </sheetView>
  </sheetViews>
  <sheetFormatPr defaultColWidth="10.6666666666667" defaultRowHeight="14.25" customHeight="1"/>
  <cols>
    <col min="1" max="1" width="12" style="55" customWidth="1"/>
    <col min="2" max="2" width="15.6666666666667" style="55" customWidth="1"/>
    <col min="3" max="3" width="38.3333333333333" style="55" customWidth="1"/>
    <col min="4" max="4" width="27.8333333333333" style="55" customWidth="1"/>
    <col min="5" max="5" width="13" style="55" customWidth="1"/>
    <col min="6" max="6" width="20.6666666666667" style="55" customWidth="1"/>
    <col min="7" max="7" width="11.5" style="55" customWidth="1"/>
    <col min="8" max="8" width="20.6666666666667" style="55" customWidth="1"/>
    <col min="9" max="10" width="12.5" style="55" customWidth="1"/>
    <col min="11" max="11" width="12.8333333333333" style="55" customWidth="1"/>
    <col min="12" max="14" width="14.3333333333333" style="55" customWidth="1"/>
    <col min="15" max="15" width="14.8333333333333" style="55" customWidth="1"/>
    <col min="16" max="17" width="13" style="55" customWidth="1"/>
    <col min="18" max="18" width="10.6666666666667" style="55" customWidth="1"/>
    <col min="19" max="19" width="12" style="55" customWidth="1"/>
    <col min="20" max="21" width="13.8333333333333" style="55" customWidth="1"/>
    <col min="22" max="22" width="13.6666666666667" style="55" customWidth="1"/>
    <col min="23" max="23" width="12" style="55" customWidth="1"/>
    <col min="24" max="16384" width="10.6666666666667" style="55" customWidth="1"/>
  </cols>
  <sheetData>
    <row r="1" ht="13.5" customHeight="1" spans="2:23">
      <c r="B1" s="142"/>
      <c r="E1" s="143"/>
      <c r="F1" s="143"/>
      <c r="G1" s="143"/>
      <c r="H1" s="143"/>
      <c r="I1" s="56"/>
      <c r="J1" s="56"/>
      <c r="K1" s="56"/>
      <c r="L1" s="56"/>
      <c r="M1" s="56"/>
      <c r="N1" s="56"/>
      <c r="O1" s="56"/>
      <c r="P1" s="56"/>
      <c r="Q1" s="56"/>
      <c r="U1" s="142"/>
      <c r="W1" s="16" t="s">
        <v>250</v>
      </c>
    </row>
    <row r="2" ht="27.75" customHeight="1" spans="1:23">
      <c r="A2" s="18" t="s">
        <v>251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ht="13.5" customHeight="1" spans="1:23">
      <c r="A3" s="120" t="s">
        <v>2</v>
      </c>
      <c r="B3" s="20"/>
      <c r="C3" s="20"/>
      <c r="D3" s="20"/>
      <c r="E3" s="20"/>
      <c r="F3" s="20"/>
      <c r="G3" s="20"/>
      <c r="H3" s="20"/>
      <c r="I3" s="104"/>
      <c r="J3" s="104"/>
      <c r="K3" s="104"/>
      <c r="L3" s="104"/>
      <c r="M3" s="104"/>
      <c r="N3" s="104"/>
      <c r="O3" s="104"/>
      <c r="P3" s="104"/>
      <c r="Q3" s="104"/>
      <c r="U3" s="142"/>
      <c r="W3" s="112" t="s">
        <v>132</v>
      </c>
    </row>
    <row r="4" ht="21.75" customHeight="1" spans="1:23">
      <c r="A4" s="144" t="s">
        <v>252</v>
      </c>
      <c r="B4" s="22" t="s">
        <v>142</v>
      </c>
      <c r="C4" s="144" t="s">
        <v>143</v>
      </c>
      <c r="D4" s="144" t="s">
        <v>141</v>
      </c>
      <c r="E4" s="22" t="s">
        <v>144</v>
      </c>
      <c r="F4" s="22" t="s">
        <v>145</v>
      </c>
      <c r="G4" s="22" t="s">
        <v>253</v>
      </c>
      <c r="H4" s="22" t="s">
        <v>254</v>
      </c>
      <c r="I4" s="127" t="s">
        <v>35</v>
      </c>
      <c r="J4" s="64" t="s">
        <v>255</v>
      </c>
      <c r="K4" s="123"/>
      <c r="L4" s="123"/>
      <c r="M4" s="124"/>
      <c r="N4" s="64" t="s">
        <v>150</v>
      </c>
      <c r="O4" s="123"/>
      <c r="P4" s="124"/>
      <c r="Q4" s="22" t="s">
        <v>41</v>
      </c>
      <c r="R4" s="64" t="s">
        <v>42</v>
      </c>
      <c r="S4" s="123"/>
      <c r="T4" s="123"/>
      <c r="U4" s="123"/>
      <c r="V4" s="123"/>
      <c r="W4" s="124"/>
    </row>
    <row r="5" ht="21.75" customHeight="1" spans="1:23">
      <c r="A5" s="145"/>
      <c r="B5" s="146"/>
      <c r="C5" s="145"/>
      <c r="D5" s="145"/>
      <c r="E5" s="79"/>
      <c r="F5" s="79"/>
      <c r="G5" s="79"/>
      <c r="H5" s="79"/>
      <c r="I5" s="146"/>
      <c r="J5" s="60" t="s">
        <v>38</v>
      </c>
      <c r="K5" s="155"/>
      <c r="L5" s="22" t="s">
        <v>39</v>
      </c>
      <c r="M5" s="22" t="s">
        <v>40</v>
      </c>
      <c r="N5" s="22" t="s">
        <v>38</v>
      </c>
      <c r="O5" s="22" t="s">
        <v>39</v>
      </c>
      <c r="P5" s="22" t="s">
        <v>40</v>
      </c>
      <c r="Q5" s="79"/>
      <c r="R5" s="22" t="s">
        <v>37</v>
      </c>
      <c r="S5" s="22" t="s">
        <v>43</v>
      </c>
      <c r="T5" s="22" t="s">
        <v>157</v>
      </c>
      <c r="U5" s="22" t="s">
        <v>45</v>
      </c>
      <c r="V5" s="22" t="s">
        <v>46</v>
      </c>
      <c r="W5" s="22" t="s">
        <v>47</v>
      </c>
    </row>
    <row r="6" ht="21" customHeight="1" spans="1:23">
      <c r="A6" s="146"/>
      <c r="B6" s="146"/>
      <c r="C6" s="146"/>
      <c r="D6" s="146"/>
      <c r="E6" s="146"/>
      <c r="F6" s="146"/>
      <c r="G6" s="146"/>
      <c r="H6" s="146"/>
      <c r="I6" s="146"/>
      <c r="J6" s="156" t="s">
        <v>37</v>
      </c>
      <c r="K6" s="10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</row>
    <row r="7" ht="39.75" customHeight="1" spans="1:23">
      <c r="A7" s="147"/>
      <c r="B7" s="105"/>
      <c r="C7" s="147"/>
      <c r="D7" s="147"/>
      <c r="E7" s="26"/>
      <c r="F7" s="26"/>
      <c r="G7" s="26"/>
      <c r="H7" s="26"/>
      <c r="I7" s="105"/>
      <c r="J7" s="8" t="s">
        <v>37</v>
      </c>
      <c r="K7" s="8" t="s">
        <v>256</v>
      </c>
      <c r="L7" s="26"/>
      <c r="M7" s="26"/>
      <c r="N7" s="26"/>
      <c r="O7" s="26"/>
      <c r="P7" s="26"/>
      <c r="Q7" s="26"/>
      <c r="R7" s="26"/>
      <c r="S7" s="26"/>
      <c r="T7" s="26"/>
      <c r="U7" s="105"/>
      <c r="V7" s="26"/>
      <c r="W7" s="26"/>
    </row>
    <row r="8" ht="15" customHeight="1" spans="1:23">
      <c r="A8" s="148">
        <v>1</v>
      </c>
      <c r="B8" s="148">
        <v>2</v>
      </c>
      <c r="C8" s="148">
        <v>3</v>
      </c>
      <c r="D8" s="148">
        <v>4</v>
      </c>
      <c r="E8" s="148">
        <v>5</v>
      </c>
      <c r="F8" s="148">
        <v>6</v>
      </c>
      <c r="G8" s="148">
        <v>7</v>
      </c>
      <c r="H8" s="148">
        <v>8</v>
      </c>
      <c r="I8" s="148">
        <v>9</v>
      </c>
      <c r="J8" s="148">
        <v>10</v>
      </c>
      <c r="K8" s="148">
        <v>11</v>
      </c>
      <c r="L8" s="157">
        <v>12</v>
      </c>
      <c r="M8" s="157">
        <v>13</v>
      </c>
      <c r="N8" s="157">
        <v>14</v>
      </c>
      <c r="O8" s="157">
        <v>15</v>
      </c>
      <c r="P8" s="157">
        <v>16</v>
      </c>
      <c r="Q8" s="157">
        <v>17</v>
      </c>
      <c r="R8" s="157">
        <v>18</v>
      </c>
      <c r="S8" s="157">
        <v>19</v>
      </c>
      <c r="T8" s="157">
        <v>20</v>
      </c>
      <c r="U8" s="148">
        <v>21</v>
      </c>
      <c r="V8" s="148">
        <v>22</v>
      </c>
      <c r="W8" s="148">
        <v>23</v>
      </c>
    </row>
    <row r="9" ht="21.75" customHeight="1" spans="1:23">
      <c r="A9" s="149"/>
      <c r="B9" s="149"/>
      <c r="C9" s="129" t="s">
        <v>257</v>
      </c>
      <c r="D9" s="149"/>
      <c r="E9" s="149"/>
      <c r="F9" s="149"/>
      <c r="G9" s="149"/>
      <c r="H9" s="149"/>
      <c r="I9" s="158">
        <v>100</v>
      </c>
      <c r="J9" s="158">
        <v>100</v>
      </c>
      <c r="K9" s="158">
        <v>100</v>
      </c>
      <c r="L9" s="158"/>
      <c r="M9" s="158"/>
      <c r="N9" s="111"/>
      <c r="O9" s="111"/>
      <c r="P9" s="37"/>
      <c r="Q9" s="158"/>
      <c r="R9" s="158"/>
      <c r="S9" s="158"/>
      <c r="T9" s="158"/>
      <c r="U9" s="111"/>
      <c r="V9" s="158"/>
      <c r="W9" s="158"/>
    </row>
    <row r="10" ht="21.75" customHeight="1" spans="1:23">
      <c r="A10" s="150" t="s">
        <v>258</v>
      </c>
      <c r="B10" s="150" t="s">
        <v>259</v>
      </c>
      <c r="C10" s="151" t="s">
        <v>257</v>
      </c>
      <c r="D10" s="150" t="s">
        <v>49</v>
      </c>
      <c r="E10" s="150" t="s">
        <v>78</v>
      </c>
      <c r="F10" s="150" t="s">
        <v>260</v>
      </c>
      <c r="G10" s="150" t="s">
        <v>237</v>
      </c>
      <c r="H10" s="150" t="s">
        <v>238</v>
      </c>
      <c r="I10" s="159">
        <v>64.7</v>
      </c>
      <c r="J10" s="159">
        <v>64.7</v>
      </c>
      <c r="K10" s="159">
        <v>64.7</v>
      </c>
      <c r="L10" s="159"/>
      <c r="M10" s="159"/>
      <c r="N10" s="160"/>
      <c r="O10" s="160"/>
      <c r="P10" s="32"/>
      <c r="Q10" s="159"/>
      <c r="R10" s="159"/>
      <c r="S10" s="159"/>
      <c r="T10" s="159"/>
      <c r="U10" s="160"/>
      <c r="V10" s="159"/>
      <c r="W10" s="159"/>
    </row>
    <row r="11" ht="21.75" customHeight="1" spans="1:23">
      <c r="A11" s="150" t="s">
        <v>258</v>
      </c>
      <c r="B11" s="150" t="s">
        <v>259</v>
      </c>
      <c r="C11" s="151" t="s">
        <v>257</v>
      </c>
      <c r="D11" s="150" t="s">
        <v>49</v>
      </c>
      <c r="E11" s="150" t="s">
        <v>78</v>
      </c>
      <c r="F11" s="150" t="s">
        <v>260</v>
      </c>
      <c r="G11" s="150" t="s">
        <v>261</v>
      </c>
      <c r="H11" s="150" t="s">
        <v>262</v>
      </c>
      <c r="I11" s="159">
        <v>35.3</v>
      </c>
      <c r="J11" s="159">
        <v>35.3</v>
      </c>
      <c r="K11" s="159">
        <v>35.3</v>
      </c>
      <c r="L11" s="159"/>
      <c r="M11" s="159"/>
      <c r="N11" s="160"/>
      <c r="O11" s="160"/>
      <c r="P11" s="110"/>
      <c r="Q11" s="159"/>
      <c r="R11" s="159"/>
      <c r="S11" s="159"/>
      <c r="T11" s="159"/>
      <c r="U11" s="160"/>
      <c r="V11" s="159"/>
      <c r="W11" s="159"/>
    </row>
    <row r="12" ht="21.75" customHeight="1" spans="1:23">
      <c r="A12" s="110"/>
      <c r="B12" s="110"/>
      <c r="C12" s="129" t="s">
        <v>263</v>
      </c>
      <c r="D12" s="110"/>
      <c r="E12" s="110"/>
      <c r="F12" s="110"/>
      <c r="G12" s="110"/>
      <c r="H12" s="110"/>
      <c r="I12" s="158">
        <v>27</v>
      </c>
      <c r="J12" s="158">
        <v>27</v>
      </c>
      <c r="K12" s="158">
        <v>27</v>
      </c>
      <c r="L12" s="158"/>
      <c r="M12" s="158"/>
      <c r="N12" s="111"/>
      <c r="O12" s="111"/>
      <c r="P12" s="110"/>
      <c r="Q12" s="158"/>
      <c r="R12" s="158"/>
      <c r="S12" s="158"/>
      <c r="T12" s="158"/>
      <c r="U12" s="111"/>
      <c r="V12" s="158"/>
      <c r="W12" s="158"/>
    </row>
    <row r="13" ht="21.75" customHeight="1" spans="1:23">
      <c r="A13" s="150" t="s">
        <v>258</v>
      </c>
      <c r="B13" s="150" t="s">
        <v>264</v>
      </c>
      <c r="C13" s="151" t="s">
        <v>263</v>
      </c>
      <c r="D13" s="150" t="s">
        <v>265</v>
      </c>
      <c r="E13" s="150" t="s">
        <v>76</v>
      </c>
      <c r="F13" s="150" t="s">
        <v>246</v>
      </c>
      <c r="G13" s="150" t="s">
        <v>266</v>
      </c>
      <c r="H13" s="150" t="s">
        <v>267</v>
      </c>
      <c r="I13" s="159">
        <v>27</v>
      </c>
      <c r="J13" s="159">
        <v>27</v>
      </c>
      <c r="K13" s="159">
        <v>27</v>
      </c>
      <c r="L13" s="159"/>
      <c r="M13" s="159"/>
      <c r="N13" s="160"/>
      <c r="O13" s="160"/>
      <c r="P13" s="110"/>
      <c r="Q13" s="159"/>
      <c r="R13" s="159"/>
      <c r="S13" s="159"/>
      <c r="T13" s="159"/>
      <c r="U13" s="160"/>
      <c r="V13" s="159"/>
      <c r="W13" s="159"/>
    </row>
    <row r="14" ht="21.75" customHeight="1" spans="1:23">
      <c r="A14" s="110"/>
      <c r="B14" s="110"/>
      <c r="C14" s="129" t="s">
        <v>268</v>
      </c>
      <c r="D14" s="110"/>
      <c r="E14" s="110"/>
      <c r="F14" s="110"/>
      <c r="G14" s="110"/>
      <c r="H14" s="110"/>
      <c r="I14" s="158">
        <v>50</v>
      </c>
      <c r="J14" s="158">
        <v>50</v>
      </c>
      <c r="K14" s="158">
        <v>50</v>
      </c>
      <c r="L14" s="158"/>
      <c r="M14" s="158"/>
      <c r="N14" s="111"/>
      <c r="O14" s="111"/>
      <c r="P14" s="110"/>
      <c r="Q14" s="158"/>
      <c r="R14" s="158"/>
      <c r="S14" s="158"/>
      <c r="T14" s="158"/>
      <c r="U14" s="111"/>
      <c r="V14" s="158"/>
      <c r="W14" s="158"/>
    </row>
    <row r="15" ht="21.75" customHeight="1" spans="1:23">
      <c r="A15" s="150" t="s">
        <v>258</v>
      </c>
      <c r="B15" s="150" t="s">
        <v>269</v>
      </c>
      <c r="C15" s="151" t="s">
        <v>268</v>
      </c>
      <c r="D15" s="150" t="s">
        <v>265</v>
      </c>
      <c r="E15" s="150" t="s">
        <v>76</v>
      </c>
      <c r="F15" s="150" t="s">
        <v>246</v>
      </c>
      <c r="G15" s="150" t="s">
        <v>261</v>
      </c>
      <c r="H15" s="150" t="s">
        <v>262</v>
      </c>
      <c r="I15" s="159">
        <v>50</v>
      </c>
      <c r="J15" s="159">
        <v>50</v>
      </c>
      <c r="K15" s="159">
        <v>50</v>
      </c>
      <c r="L15" s="159"/>
      <c r="M15" s="159"/>
      <c r="N15" s="160"/>
      <c r="O15" s="160"/>
      <c r="P15" s="110"/>
      <c r="Q15" s="159"/>
      <c r="R15" s="159"/>
      <c r="S15" s="159"/>
      <c r="T15" s="159"/>
      <c r="U15" s="160"/>
      <c r="V15" s="159"/>
      <c r="W15" s="159"/>
    </row>
    <row r="16" ht="21.75" customHeight="1" spans="1:23">
      <c r="A16" s="110"/>
      <c r="B16" s="110"/>
      <c r="C16" s="129" t="s">
        <v>270</v>
      </c>
      <c r="D16" s="110"/>
      <c r="E16" s="110"/>
      <c r="F16" s="110"/>
      <c r="G16" s="110"/>
      <c r="H16" s="110"/>
      <c r="I16" s="158">
        <v>20</v>
      </c>
      <c r="J16" s="158">
        <v>20</v>
      </c>
      <c r="K16" s="158">
        <v>20</v>
      </c>
      <c r="L16" s="158"/>
      <c r="M16" s="158"/>
      <c r="N16" s="111"/>
      <c r="O16" s="111"/>
      <c r="P16" s="110"/>
      <c r="Q16" s="158"/>
      <c r="R16" s="158"/>
      <c r="S16" s="158"/>
      <c r="T16" s="158"/>
      <c r="U16" s="111"/>
      <c r="V16" s="158"/>
      <c r="W16" s="158"/>
    </row>
    <row r="17" ht="21.75" customHeight="1" spans="1:23">
      <c r="A17" s="150" t="s">
        <v>258</v>
      </c>
      <c r="B17" s="150" t="s">
        <v>271</v>
      </c>
      <c r="C17" s="151" t="s">
        <v>270</v>
      </c>
      <c r="D17" s="150" t="s">
        <v>265</v>
      </c>
      <c r="E17" s="150" t="s">
        <v>76</v>
      </c>
      <c r="F17" s="150" t="s">
        <v>246</v>
      </c>
      <c r="G17" s="150" t="s">
        <v>261</v>
      </c>
      <c r="H17" s="150" t="s">
        <v>262</v>
      </c>
      <c r="I17" s="159">
        <v>20</v>
      </c>
      <c r="J17" s="159">
        <v>20</v>
      </c>
      <c r="K17" s="159">
        <v>20</v>
      </c>
      <c r="L17" s="159"/>
      <c r="M17" s="159"/>
      <c r="N17" s="160"/>
      <c r="O17" s="160"/>
      <c r="P17" s="110"/>
      <c r="Q17" s="159"/>
      <c r="R17" s="159"/>
      <c r="S17" s="159"/>
      <c r="T17" s="159"/>
      <c r="U17" s="160"/>
      <c r="V17" s="159"/>
      <c r="W17" s="159"/>
    </row>
    <row r="18" ht="21.75" customHeight="1" spans="1:23">
      <c r="A18" s="110"/>
      <c r="B18" s="110"/>
      <c r="C18" s="129" t="s">
        <v>272</v>
      </c>
      <c r="D18" s="110"/>
      <c r="E18" s="110"/>
      <c r="F18" s="110"/>
      <c r="G18" s="110"/>
      <c r="H18" s="110"/>
      <c r="I18" s="158">
        <v>200</v>
      </c>
      <c r="J18" s="158">
        <v>200</v>
      </c>
      <c r="K18" s="158">
        <v>200</v>
      </c>
      <c r="L18" s="158"/>
      <c r="M18" s="158"/>
      <c r="N18" s="111"/>
      <c r="O18" s="111"/>
      <c r="P18" s="110"/>
      <c r="Q18" s="158"/>
      <c r="R18" s="158"/>
      <c r="S18" s="158"/>
      <c r="T18" s="158"/>
      <c r="U18" s="111"/>
      <c r="V18" s="158"/>
      <c r="W18" s="158"/>
    </row>
    <row r="19" ht="21.75" customHeight="1" spans="1:23">
      <c r="A19" s="150" t="s">
        <v>258</v>
      </c>
      <c r="B19" s="150" t="s">
        <v>273</v>
      </c>
      <c r="C19" s="151" t="s">
        <v>272</v>
      </c>
      <c r="D19" s="150" t="s">
        <v>265</v>
      </c>
      <c r="E19" s="150" t="s">
        <v>76</v>
      </c>
      <c r="F19" s="150" t="s">
        <v>246</v>
      </c>
      <c r="G19" s="150" t="s">
        <v>261</v>
      </c>
      <c r="H19" s="150" t="s">
        <v>262</v>
      </c>
      <c r="I19" s="159">
        <v>200</v>
      </c>
      <c r="J19" s="159">
        <v>200</v>
      </c>
      <c r="K19" s="159">
        <v>200</v>
      </c>
      <c r="L19" s="159"/>
      <c r="M19" s="159"/>
      <c r="N19" s="160"/>
      <c r="O19" s="160"/>
      <c r="P19" s="110"/>
      <c r="Q19" s="159"/>
      <c r="R19" s="159"/>
      <c r="S19" s="159"/>
      <c r="T19" s="159"/>
      <c r="U19" s="160"/>
      <c r="V19" s="159"/>
      <c r="W19" s="159"/>
    </row>
    <row r="20" ht="21.75" customHeight="1" spans="1:23">
      <c r="A20" s="110"/>
      <c r="B20" s="110"/>
      <c r="C20" s="129" t="s">
        <v>274</v>
      </c>
      <c r="D20" s="110"/>
      <c r="E20" s="110"/>
      <c r="F20" s="110"/>
      <c r="G20" s="110"/>
      <c r="H20" s="110"/>
      <c r="I20" s="158">
        <v>15</v>
      </c>
      <c r="J20" s="158">
        <v>15</v>
      </c>
      <c r="K20" s="158">
        <v>15</v>
      </c>
      <c r="L20" s="158"/>
      <c r="M20" s="158"/>
      <c r="N20" s="111"/>
      <c r="O20" s="111"/>
      <c r="P20" s="110"/>
      <c r="Q20" s="158"/>
      <c r="R20" s="158"/>
      <c r="S20" s="158"/>
      <c r="T20" s="158"/>
      <c r="U20" s="111"/>
      <c r="V20" s="158"/>
      <c r="W20" s="158"/>
    </row>
    <row r="21" ht="21.75" customHeight="1" spans="1:23">
      <c r="A21" s="150" t="s">
        <v>258</v>
      </c>
      <c r="B21" s="150" t="s">
        <v>275</v>
      </c>
      <c r="C21" s="151" t="s">
        <v>274</v>
      </c>
      <c r="D21" s="150" t="s">
        <v>265</v>
      </c>
      <c r="E21" s="150" t="s">
        <v>76</v>
      </c>
      <c r="F21" s="150" t="s">
        <v>246</v>
      </c>
      <c r="G21" s="150" t="s">
        <v>276</v>
      </c>
      <c r="H21" s="150" t="s">
        <v>277</v>
      </c>
      <c r="I21" s="159">
        <v>15</v>
      </c>
      <c r="J21" s="159">
        <v>15</v>
      </c>
      <c r="K21" s="159">
        <v>15</v>
      </c>
      <c r="L21" s="159"/>
      <c r="M21" s="159"/>
      <c r="N21" s="160"/>
      <c r="O21" s="160"/>
      <c r="P21" s="110"/>
      <c r="Q21" s="159"/>
      <c r="R21" s="159"/>
      <c r="S21" s="159"/>
      <c r="T21" s="159"/>
      <c r="U21" s="160"/>
      <c r="V21" s="159"/>
      <c r="W21" s="159"/>
    </row>
    <row r="22" ht="21.75" customHeight="1" spans="1:23">
      <c r="A22" s="110"/>
      <c r="B22" s="110"/>
      <c r="C22" s="129" t="s">
        <v>278</v>
      </c>
      <c r="D22" s="110"/>
      <c r="E22" s="110"/>
      <c r="F22" s="110"/>
      <c r="G22" s="110"/>
      <c r="H22" s="110"/>
      <c r="I22" s="158">
        <v>100</v>
      </c>
      <c r="J22" s="158">
        <v>100</v>
      </c>
      <c r="K22" s="158">
        <v>100</v>
      </c>
      <c r="L22" s="158"/>
      <c r="M22" s="158"/>
      <c r="N22" s="111"/>
      <c r="O22" s="111"/>
      <c r="P22" s="110"/>
      <c r="Q22" s="158"/>
      <c r="R22" s="158"/>
      <c r="S22" s="158"/>
      <c r="T22" s="158"/>
      <c r="U22" s="111"/>
      <c r="V22" s="158"/>
      <c r="W22" s="158"/>
    </row>
    <row r="23" ht="21.75" customHeight="1" spans="1:23">
      <c r="A23" s="150" t="s">
        <v>258</v>
      </c>
      <c r="B23" s="150" t="s">
        <v>279</v>
      </c>
      <c r="C23" s="151" t="s">
        <v>278</v>
      </c>
      <c r="D23" s="150" t="s">
        <v>265</v>
      </c>
      <c r="E23" s="150" t="s">
        <v>76</v>
      </c>
      <c r="F23" s="150" t="s">
        <v>246</v>
      </c>
      <c r="G23" s="150" t="s">
        <v>266</v>
      </c>
      <c r="H23" s="150" t="s">
        <v>267</v>
      </c>
      <c r="I23" s="159">
        <v>100</v>
      </c>
      <c r="J23" s="159">
        <v>100</v>
      </c>
      <c r="K23" s="159">
        <v>100</v>
      </c>
      <c r="L23" s="159"/>
      <c r="M23" s="159"/>
      <c r="N23" s="160"/>
      <c r="O23" s="160"/>
      <c r="P23" s="110"/>
      <c r="Q23" s="159"/>
      <c r="R23" s="159"/>
      <c r="S23" s="159"/>
      <c r="T23" s="159"/>
      <c r="U23" s="160"/>
      <c r="V23" s="159"/>
      <c r="W23" s="159"/>
    </row>
    <row r="24" ht="21.75" customHeight="1" spans="1:23">
      <c r="A24" s="110"/>
      <c r="B24" s="110"/>
      <c r="C24" s="129" t="s">
        <v>280</v>
      </c>
      <c r="D24" s="110"/>
      <c r="E24" s="110"/>
      <c r="F24" s="110"/>
      <c r="G24" s="110"/>
      <c r="H24" s="110"/>
      <c r="I24" s="158">
        <v>100</v>
      </c>
      <c r="J24" s="158">
        <v>100</v>
      </c>
      <c r="K24" s="158">
        <v>100</v>
      </c>
      <c r="L24" s="158"/>
      <c r="M24" s="158"/>
      <c r="N24" s="111"/>
      <c r="O24" s="111"/>
      <c r="P24" s="110"/>
      <c r="Q24" s="158"/>
      <c r="R24" s="158"/>
      <c r="S24" s="158"/>
      <c r="T24" s="158"/>
      <c r="U24" s="111"/>
      <c r="V24" s="158"/>
      <c r="W24" s="158"/>
    </row>
    <row r="25" ht="21.75" customHeight="1" spans="1:23">
      <c r="A25" s="150" t="s">
        <v>258</v>
      </c>
      <c r="B25" s="150" t="s">
        <v>281</v>
      </c>
      <c r="C25" s="151" t="s">
        <v>280</v>
      </c>
      <c r="D25" s="150" t="s">
        <v>265</v>
      </c>
      <c r="E25" s="150" t="s">
        <v>76</v>
      </c>
      <c r="F25" s="150" t="s">
        <v>246</v>
      </c>
      <c r="G25" s="150" t="s">
        <v>282</v>
      </c>
      <c r="H25" s="150" t="s">
        <v>283</v>
      </c>
      <c r="I25" s="159">
        <v>100</v>
      </c>
      <c r="J25" s="159">
        <v>100</v>
      </c>
      <c r="K25" s="159">
        <v>100</v>
      </c>
      <c r="L25" s="159"/>
      <c r="M25" s="159"/>
      <c r="N25" s="160"/>
      <c r="O25" s="160"/>
      <c r="P25" s="110"/>
      <c r="Q25" s="159"/>
      <c r="R25" s="159"/>
      <c r="S25" s="159"/>
      <c r="T25" s="159"/>
      <c r="U25" s="160"/>
      <c r="V25" s="159"/>
      <c r="W25" s="159"/>
    </row>
    <row r="26" ht="21.75" customHeight="1" spans="1:23">
      <c r="A26" s="110"/>
      <c r="B26" s="110"/>
      <c r="C26" s="129" t="s">
        <v>284</v>
      </c>
      <c r="D26" s="110"/>
      <c r="E26" s="110"/>
      <c r="F26" s="110"/>
      <c r="G26" s="110"/>
      <c r="H26" s="110"/>
      <c r="I26" s="158">
        <v>100</v>
      </c>
      <c r="J26" s="158">
        <v>100</v>
      </c>
      <c r="K26" s="158">
        <v>100</v>
      </c>
      <c r="L26" s="158"/>
      <c r="M26" s="158"/>
      <c r="N26" s="111"/>
      <c r="O26" s="111"/>
      <c r="P26" s="110"/>
      <c r="Q26" s="158"/>
      <c r="R26" s="158"/>
      <c r="S26" s="158"/>
      <c r="T26" s="158"/>
      <c r="U26" s="111"/>
      <c r="V26" s="158"/>
      <c r="W26" s="158"/>
    </row>
    <row r="27" ht="21.75" customHeight="1" spans="1:23">
      <c r="A27" s="150" t="s">
        <v>285</v>
      </c>
      <c r="B27" s="150" t="s">
        <v>286</v>
      </c>
      <c r="C27" s="151" t="s">
        <v>284</v>
      </c>
      <c r="D27" s="150" t="s">
        <v>265</v>
      </c>
      <c r="E27" s="150" t="s">
        <v>76</v>
      </c>
      <c r="F27" s="150" t="s">
        <v>246</v>
      </c>
      <c r="G27" s="150" t="s">
        <v>197</v>
      </c>
      <c r="H27" s="150" t="s">
        <v>198</v>
      </c>
      <c r="I27" s="159">
        <v>20</v>
      </c>
      <c r="J27" s="159">
        <v>20</v>
      </c>
      <c r="K27" s="159">
        <v>20</v>
      </c>
      <c r="L27" s="159"/>
      <c r="M27" s="159"/>
      <c r="N27" s="160"/>
      <c r="O27" s="160"/>
      <c r="P27" s="110"/>
      <c r="Q27" s="159"/>
      <c r="R27" s="159"/>
      <c r="S27" s="159"/>
      <c r="T27" s="159"/>
      <c r="U27" s="160"/>
      <c r="V27" s="159"/>
      <c r="W27" s="159"/>
    </row>
    <row r="28" ht="21.75" customHeight="1" spans="1:23">
      <c r="A28" s="150" t="s">
        <v>285</v>
      </c>
      <c r="B28" s="150" t="s">
        <v>286</v>
      </c>
      <c r="C28" s="151" t="s">
        <v>284</v>
      </c>
      <c r="D28" s="150" t="s">
        <v>265</v>
      </c>
      <c r="E28" s="150" t="s">
        <v>76</v>
      </c>
      <c r="F28" s="150" t="s">
        <v>246</v>
      </c>
      <c r="G28" s="150" t="s">
        <v>287</v>
      </c>
      <c r="H28" s="150" t="s">
        <v>288</v>
      </c>
      <c r="I28" s="159">
        <v>10</v>
      </c>
      <c r="J28" s="159">
        <v>10</v>
      </c>
      <c r="K28" s="159">
        <v>10</v>
      </c>
      <c r="L28" s="159"/>
      <c r="M28" s="159"/>
      <c r="N28" s="160"/>
      <c r="O28" s="160"/>
      <c r="P28" s="110"/>
      <c r="Q28" s="159"/>
      <c r="R28" s="159"/>
      <c r="S28" s="159"/>
      <c r="T28" s="159"/>
      <c r="U28" s="160"/>
      <c r="V28" s="159"/>
      <c r="W28" s="159"/>
    </row>
    <row r="29" ht="21.75" customHeight="1" spans="1:23">
      <c r="A29" s="150" t="s">
        <v>285</v>
      </c>
      <c r="B29" s="150" t="s">
        <v>286</v>
      </c>
      <c r="C29" s="151" t="s">
        <v>284</v>
      </c>
      <c r="D29" s="150" t="s">
        <v>265</v>
      </c>
      <c r="E29" s="150" t="s">
        <v>76</v>
      </c>
      <c r="F29" s="150" t="s">
        <v>246</v>
      </c>
      <c r="G29" s="150" t="s">
        <v>289</v>
      </c>
      <c r="H29" s="150" t="s">
        <v>290</v>
      </c>
      <c r="I29" s="159">
        <v>10</v>
      </c>
      <c r="J29" s="159">
        <v>10</v>
      </c>
      <c r="K29" s="159">
        <v>10</v>
      </c>
      <c r="L29" s="159"/>
      <c r="M29" s="159"/>
      <c r="N29" s="160"/>
      <c r="O29" s="160"/>
      <c r="P29" s="110"/>
      <c r="Q29" s="159"/>
      <c r="R29" s="159"/>
      <c r="S29" s="159"/>
      <c r="T29" s="159"/>
      <c r="U29" s="160"/>
      <c r="V29" s="159"/>
      <c r="W29" s="159"/>
    </row>
    <row r="30" ht="21.75" customHeight="1" spans="1:23">
      <c r="A30" s="150" t="s">
        <v>285</v>
      </c>
      <c r="B30" s="150" t="s">
        <v>286</v>
      </c>
      <c r="C30" s="151" t="s">
        <v>284</v>
      </c>
      <c r="D30" s="150" t="s">
        <v>265</v>
      </c>
      <c r="E30" s="150" t="s">
        <v>76</v>
      </c>
      <c r="F30" s="150" t="s">
        <v>246</v>
      </c>
      <c r="G30" s="150" t="s">
        <v>191</v>
      </c>
      <c r="H30" s="150" t="s">
        <v>192</v>
      </c>
      <c r="I30" s="159">
        <v>5</v>
      </c>
      <c r="J30" s="159">
        <v>5</v>
      </c>
      <c r="K30" s="159">
        <v>5</v>
      </c>
      <c r="L30" s="159"/>
      <c r="M30" s="159"/>
      <c r="N30" s="160"/>
      <c r="O30" s="160"/>
      <c r="P30" s="110"/>
      <c r="Q30" s="159"/>
      <c r="R30" s="159"/>
      <c r="S30" s="159"/>
      <c r="T30" s="159"/>
      <c r="U30" s="160"/>
      <c r="V30" s="159"/>
      <c r="W30" s="159"/>
    </row>
    <row r="31" ht="21.75" customHeight="1" spans="1:23">
      <c r="A31" s="150" t="s">
        <v>285</v>
      </c>
      <c r="B31" s="150" t="s">
        <v>286</v>
      </c>
      <c r="C31" s="151" t="s">
        <v>284</v>
      </c>
      <c r="D31" s="150" t="s">
        <v>265</v>
      </c>
      <c r="E31" s="150" t="s">
        <v>76</v>
      </c>
      <c r="F31" s="150" t="s">
        <v>246</v>
      </c>
      <c r="G31" s="150" t="s">
        <v>291</v>
      </c>
      <c r="H31" s="150" t="s">
        <v>292</v>
      </c>
      <c r="I31" s="159">
        <v>10</v>
      </c>
      <c r="J31" s="159">
        <v>10</v>
      </c>
      <c r="K31" s="159">
        <v>10</v>
      </c>
      <c r="L31" s="159"/>
      <c r="M31" s="159"/>
      <c r="N31" s="160"/>
      <c r="O31" s="160"/>
      <c r="P31" s="110"/>
      <c r="Q31" s="159"/>
      <c r="R31" s="159"/>
      <c r="S31" s="159"/>
      <c r="T31" s="159"/>
      <c r="U31" s="160"/>
      <c r="V31" s="159"/>
      <c r="W31" s="159"/>
    </row>
    <row r="32" ht="21.75" customHeight="1" spans="1:23">
      <c r="A32" s="150" t="s">
        <v>285</v>
      </c>
      <c r="B32" s="150" t="s">
        <v>286</v>
      </c>
      <c r="C32" s="151" t="s">
        <v>284</v>
      </c>
      <c r="D32" s="150" t="s">
        <v>265</v>
      </c>
      <c r="E32" s="150" t="s">
        <v>76</v>
      </c>
      <c r="F32" s="150" t="s">
        <v>246</v>
      </c>
      <c r="G32" s="150" t="s">
        <v>210</v>
      </c>
      <c r="H32" s="150" t="s">
        <v>211</v>
      </c>
      <c r="I32" s="159">
        <v>15</v>
      </c>
      <c r="J32" s="159">
        <v>15</v>
      </c>
      <c r="K32" s="159">
        <v>15</v>
      </c>
      <c r="L32" s="159"/>
      <c r="M32" s="159"/>
      <c r="N32" s="160"/>
      <c r="O32" s="160"/>
      <c r="P32" s="110"/>
      <c r="Q32" s="159"/>
      <c r="R32" s="159"/>
      <c r="S32" s="159"/>
      <c r="T32" s="159"/>
      <c r="U32" s="160"/>
      <c r="V32" s="159"/>
      <c r="W32" s="159"/>
    </row>
    <row r="33" ht="21.75" customHeight="1" spans="1:23">
      <c r="A33" s="150" t="s">
        <v>285</v>
      </c>
      <c r="B33" s="150" t="s">
        <v>286</v>
      </c>
      <c r="C33" s="151" t="s">
        <v>284</v>
      </c>
      <c r="D33" s="150" t="s">
        <v>265</v>
      </c>
      <c r="E33" s="150" t="s">
        <v>76</v>
      </c>
      <c r="F33" s="150" t="s">
        <v>246</v>
      </c>
      <c r="G33" s="150" t="s">
        <v>276</v>
      </c>
      <c r="H33" s="150" t="s">
        <v>277</v>
      </c>
      <c r="I33" s="159">
        <v>30</v>
      </c>
      <c r="J33" s="159">
        <v>30</v>
      </c>
      <c r="K33" s="159">
        <v>30</v>
      </c>
      <c r="L33" s="159"/>
      <c r="M33" s="159"/>
      <c r="N33" s="160"/>
      <c r="O33" s="160"/>
      <c r="P33" s="110"/>
      <c r="Q33" s="159"/>
      <c r="R33" s="159"/>
      <c r="S33" s="159"/>
      <c r="T33" s="159"/>
      <c r="U33" s="160"/>
      <c r="V33" s="159"/>
      <c r="W33" s="159"/>
    </row>
    <row r="34" ht="18.75" customHeight="1" spans="1:23">
      <c r="A34" s="152" t="s">
        <v>102</v>
      </c>
      <c r="B34" s="153"/>
      <c r="C34" s="153"/>
      <c r="D34" s="153"/>
      <c r="E34" s="153"/>
      <c r="F34" s="153"/>
      <c r="G34" s="153"/>
      <c r="H34" s="154"/>
      <c r="I34" s="158">
        <v>712</v>
      </c>
      <c r="J34" s="158">
        <v>712</v>
      </c>
      <c r="K34" s="159">
        <v>712</v>
      </c>
      <c r="L34" s="158"/>
      <c r="M34" s="158"/>
      <c r="N34" s="158"/>
      <c r="O34" s="158"/>
      <c r="P34" s="37"/>
      <c r="Q34" s="158"/>
      <c r="R34" s="158"/>
      <c r="S34" s="158"/>
      <c r="T34" s="158"/>
      <c r="U34" s="160"/>
      <c r="V34" s="158"/>
      <c r="W34" s="158"/>
    </row>
  </sheetData>
  <mergeCells count="28">
    <mergeCell ref="A2:W2"/>
    <mergeCell ref="A3:H3"/>
    <mergeCell ref="J4:M4"/>
    <mergeCell ref="N4:P4"/>
    <mergeCell ref="R4:W4"/>
    <mergeCell ref="A34:H3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156"/>
  <sheetViews>
    <sheetView tabSelected="1" workbookViewId="0">
      <selection activeCell="B13" sqref="B13"/>
    </sheetView>
  </sheetViews>
  <sheetFormatPr defaultColWidth="10.6666666666667" defaultRowHeight="12" customHeight="1"/>
  <cols>
    <col min="1" max="1" width="69.3333333333333" style="14" customWidth="1"/>
    <col min="2" max="2" width="41.1666666666667" style="41" customWidth="1"/>
    <col min="3" max="3" width="69.3333333333333" style="14" customWidth="1"/>
    <col min="4" max="5" width="27.5" style="14" customWidth="1"/>
    <col min="6" max="6" width="55" style="14" customWidth="1"/>
    <col min="7" max="7" width="10.3333333333333" style="15" customWidth="1"/>
    <col min="8" max="8" width="18.6666666666667" style="14" customWidth="1"/>
    <col min="9" max="9" width="9.83333333333333" style="15" customWidth="1"/>
    <col min="10" max="10" width="16.8333333333333" style="15" customWidth="1"/>
    <col min="11" max="12" width="53" style="41" customWidth="1"/>
    <col min="13" max="16384" width="10.6666666666667" style="41" customWidth="1"/>
  </cols>
  <sheetData>
    <row r="1" ht="15.75" customHeight="1" spans="11:12">
      <c r="K1" s="54"/>
      <c r="L1" s="54" t="s">
        <v>293</v>
      </c>
    </row>
    <row r="2" s="39" customFormat="1" ht="30.75" customHeight="1" spans="1:12">
      <c r="A2" s="42" t="s">
        <v>294</v>
      </c>
      <c r="B2" s="43"/>
      <c r="C2" s="44"/>
      <c r="D2" s="44"/>
      <c r="E2" s="44"/>
      <c r="F2" s="44"/>
      <c r="G2" s="43"/>
      <c r="H2" s="44"/>
      <c r="I2" s="43"/>
      <c r="J2" s="43"/>
      <c r="K2" s="43"/>
      <c r="L2" s="43"/>
    </row>
    <row r="3" s="40" customFormat="1" ht="15.75" customHeight="1" spans="1:12">
      <c r="A3" s="45" t="s">
        <v>2</v>
      </c>
      <c r="B3" s="46"/>
      <c r="C3" s="47"/>
      <c r="D3" s="47"/>
      <c r="E3" s="47"/>
      <c r="F3" s="47"/>
      <c r="G3" s="46"/>
      <c r="H3" s="47"/>
      <c r="I3" s="46"/>
      <c r="J3" s="46"/>
      <c r="K3" s="46"/>
      <c r="L3" s="46"/>
    </row>
    <row r="4" ht="60" customHeight="1" spans="1:12">
      <c r="A4" s="8" t="s">
        <v>295</v>
      </c>
      <c r="B4" s="48" t="s">
        <v>142</v>
      </c>
      <c r="C4" s="8" t="s">
        <v>296</v>
      </c>
      <c r="D4" s="8" t="s">
        <v>297</v>
      </c>
      <c r="E4" s="8" t="s">
        <v>298</v>
      </c>
      <c r="F4" s="8" t="s">
        <v>299</v>
      </c>
      <c r="G4" s="49" t="s">
        <v>300</v>
      </c>
      <c r="H4" s="8" t="s">
        <v>301</v>
      </c>
      <c r="I4" s="49" t="s">
        <v>302</v>
      </c>
      <c r="J4" s="49" t="s">
        <v>303</v>
      </c>
      <c r="K4" s="48" t="s">
        <v>304</v>
      </c>
      <c r="L4" s="48" t="s">
        <v>305</v>
      </c>
    </row>
    <row r="5" ht="15" customHeight="1" spans="1:12">
      <c r="A5" s="50">
        <v>1</v>
      </c>
      <c r="B5" s="48">
        <v>2</v>
      </c>
      <c r="C5" s="50">
        <v>3</v>
      </c>
      <c r="D5" s="48">
        <v>4</v>
      </c>
      <c r="E5" s="50">
        <v>5</v>
      </c>
      <c r="F5" s="48">
        <v>6</v>
      </c>
      <c r="G5" s="50">
        <v>7</v>
      </c>
      <c r="H5" s="48">
        <v>8</v>
      </c>
      <c r="I5" s="50">
        <v>9</v>
      </c>
      <c r="J5" s="48">
        <v>10</v>
      </c>
      <c r="K5" s="50">
        <v>11</v>
      </c>
      <c r="L5" s="48">
        <v>12</v>
      </c>
    </row>
    <row r="6" ht="28.5" customHeight="1" spans="1:12">
      <c r="A6" s="51" t="s">
        <v>49</v>
      </c>
      <c r="B6" s="48"/>
      <c r="C6" s="50"/>
      <c r="D6" s="50"/>
      <c r="E6" s="50"/>
      <c r="F6" s="50"/>
      <c r="G6" s="48"/>
      <c r="H6" s="50"/>
      <c r="I6" s="48"/>
      <c r="J6" s="48"/>
      <c r="K6" s="48"/>
      <c r="L6" s="48"/>
    </row>
    <row r="7" ht="28.5" customHeight="1" spans="1:12">
      <c r="A7" s="51" t="s">
        <v>51</v>
      </c>
      <c r="B7" s="52" t="s">
        <v>159</v>
      </c>
      <c r="C7" s="53" t="s">
        <v>159</v>
      </c>
      <c r="D7" s="50"/>
      <c r="E7" s="50"/>
      <c r="F7" s="50"/>
      <c r="G7" s="48"/>
      <c r="H7" s="50"/>
      <c r="I7" s="48"/>
      <c r="J7" s="48"/>
      <c r="K7" s="48"/>
      <c r="L7" s="48"/>
    </row>
    <row r="8" ht="156.75" customHeight="1" spans="1:12">
      <c r="A8" s="51" t="s">
        <v>306</v>
      </c>
      <c r="B8" s="52" t="s">
        <v>259</v>
      </c>
      <c r="C8" s="53" t="s">
        <v>307</v>
      </c>
      <c r="D8" s="51" t="s">
        <v>159</v>
      </c>
      <c r="E8" s="51" t="s">
        <v>159</v>
      </c>
      <c r="F8" s="51" t="s">
        <v>159</v>
      </c>
      <c r="G8" s="48" t="s">
        <v>159</v>
      </c>
      <c r="H8" s="51" t="s">
        <v>159</v>
      </c>
      <c r="I8" s="48" t="s">
        <v>159</v>
      </c>
      <c r="J8" s="48" t="s">
        <v>159</v>
      </c>
      <c r="K8" s="52" t="s">
        <v>159</v>
      </c>
      <c r="L8" s="52" t="s">
        <v>159</v>
      </c>
    </row>
    <row r="9" ht="27.75" customHeight="1" spans="1:12">
      <c r="A9" s="139"/>
      <c r="B9" s="140"/>
      <c r="C9" s="139"/>
      <c r="D9" s="51" t="s">
        <v>308</v>
      </c>
      <c r="E9" s="51" t="s">
        <v>159</v>
      </c>
      <c r="F9" s="51" t="s">
        <v>159</v>
      </c>
      <c r="G9" s="48" t="s">
        <v>159</v>
      </c>
      <c r="H9" s="51" t="s">
        <v>159</v>
      </c>
      <c r="I9" s="48" t="s">
        <v>159</v>
      </c>
      <c r="J9" s="48" t="s">
        <v>159</v>
      </c>
      <c r="K9" s="52" t="s">
        <v>159</v>
      </c>
      <c r="L9" s="52" t="s">
        <v>159</v>
      </c>
    </row>
    <row r="10" ht="27.75" customHeight="1" spans="1:12">
      <c r="A10" s="139"/>
      <c r="B10" s="140"/>
      <c r="C10" s="139"/>
      <c r="D10" s="51" t="s">
        <v>159</v>
      </c>
      <c r="E10" s="51" t="s">
        <v>309</v>
      </c>
      <c r="F10" s="51" t="s">
        <v>159</v>
      </c>
      <c r="G10" s="48" t="s">
        <v>159</v>
      </c>
      <c r="H10" s="51" t="s">
        <v>159</v>
      </c>
      <c r="I10" s="48" t="s">
        <v>159</v>
      </c>
      <c r="J10" s="48" t="s">
        <v>159</v>
      </c>
      <c r="K10" s="52" t="s">
        <v>159</v>
      </c>
      <c r="L10" s="52" t="s">
        <v>159</v>
      </c>
    </row>
    <row r="11" ht="27.75" customHeight="1" spans="1:12">
      <c r="A11" s="139"/>
      <c r="B11" s="140"/>
      <c r="C11" s="139"/>
      <c r="D11" s="51" t="s">
        <v>159</v>
      </c>
      <c r="E11" s="51" t="s">
        <v>159</v>
      </c>
      <c r="F11" s="51" t="s">
        <v>310</v>
      </c>
      <c r="G11" s="48" t="s">
        <v>311</v>
      </c>
      <c r="H11" s="51" t="s">
        <v>127</v>
      </c>
      <c r="I11" s="48" t="s">
        <v>312</v>
      </c>
      <c r="J11" s="48" t="s">
        <v>313</v>
      </c>
      <c r="K11" s="52" t="s">
        <v>314</v>
      </c>
      <c r="L11" s="52" t="s">
        <v>315</v>
      </c>
    </row>
    <row r="12" ht="27.75" customHeight="1" spans="1:12">
      <c r="A12" s="139"/>
      <c r="B12" s="140"/>
      <c r="C12" s="139"/>
      <c r="D12" s="51" t="s">
        <v>159</v>
      </c>
      <c r="E12" s="51" t="s">
        <v>316</v>
      </c>
      <c r="F12" s="51" t="s">
        <v>159</v>
      </c>
      <c r="G12" s="48" t="s">
        <v>159</v>
      </c>
      <c r="H12" s="51" t="s">
        <v>159</v>
      </c>
      <c r="I12" s="48" t="s">
        <v>159</v>
      </c>
      <c r="J12" s="48" t="s">
        <v>159</v>
      </c>
      <c r="K12" s="52" t="s">
        <v>159</v>
      </c>
      <c r="L12" s="52" t="s">
        <v>159</v>
      </c>
    </row>
    <row r="13" ht="27.75" customHeight="1" spans="1:12">
      <c r="A13" s="139"/>
      <c r="B13" s="140"/>
      <c r="C13" s="139"/>
      <c r="D13" s="51" t="s">
        <v>159</v>
      </c>
      <c r="E13" s="51" t="s">
        <v>159</v>
      </c>
      <c r="F13" s="51" t="s">
        <v>317</v>
      </c>
      <c r="G13" s="48" t="s">
        <v>311</v>
      </c>
      <c r="H13" s="51" t="s">
        <v>318</v>
      </c>
      <c r="I13" s="48" t="s">
        <v>319</v>
      </c>
      <c r="J13" s="48" t="s">
        <v>313</v>
      </c>
      <c r="K13" s="52" t="s">
        <v>320</v>
      </c>
      <c r="L13" s="52" t="s">
        <v>321</v>
      </c>
    </row>
    <row r="14" ht="27.75" customHeight="1" spans="1:12">
      <c r="A14" s="139"/>
      <c r="B14" s="140"/>
      <c r="C14" s="139"/>
      <c r="D14" s="51" t="s">
        <v>159</v>
      </c>
      <c r="E14" s="51" t="s">
        <v>322</v>
      </c>
      <c r="F14" s="51" t="s">
        <v>159</v>
      </c>
      <c r="G14" s="48" t="s">
        <v>159</v>
      </c>
      <c r="H14" s="51" t="s">
        <v>159</v>
      </c>
      <c r="I14" s="48" t="s">
        <v>159</v>
      </c>
      <c r="J14" s="48" t="s">
        <v>159</v>
      </c>
      <c r="K14" s="52" t="s">
        <v>159</v>
      </c>
      <c r="L14" s="52" t="s">
        <v>159</v>
      </c>
    </row>
    <row r="15" ht="27.75" customHeight="1" spans="1:12">
      <c r="A15" s="139"/>
      <c r="B15" s="140"/>
      <c r="C15" s="139"/>
      <c r="D15" s="51" t="s">
        <v>159</v>
      </c>
      <c r="E15" s="51" t="s">
        <v>159</v>
      </c>
      <c r="F15" s="51" t="s">
        <v>323</v>
      </c>
      <c r="G15" s="48" t="s">
        <v>324</v>
      </c>
      <c r="H15" s="51" t="s">
        <v>325</v>
      </c>
      <c r="I15" s="48" t="s">
        <v>326</v>
      </c>
      <c r="J15" s="48" t="s">
        <v>313</v>
      </c>
      <c r="K15" s="52" t="s">
        <v>327</v>
      </c>
      <c r="L15" s="52" t="s">
        <v>328</v>
      </c>
    </row>
    <row r="16" ht="27.75" customHeight="1" spans="1:12">
      <c r="A16" s="139"/>
      <c r="B16" s="140"/>
      <c r="C16" s="139"/>
      <c r="D16" s="51" t="s">
        <v>329</v>
      </c>
      <c r="E16" s="51" t="s">
        <v>159</v>
      </c>
      <c r="F16" s="51" t="s">
        <v>159</v>
      </c>
      <c r="G16" s="48" t="s">
        <v>159</v>
      </c>
      <c r="H16" s="51" t="s">
        <v>159</v>
      </c>
      <c r="I16" s="48" t="s">
        <v>159</v>
      </c>
      <c r="J16" s="48" t="s">
        <v>159</v>
      </c>
      <c r="K16" s="52" t="s">
        <v>159</v>
      </c>
      <c r="L16" s="52" t="s">
        <v>159</v>
      </c>
    </row>
    <row r="17" ht="27.75" customHeight="1" spans="1:12">
      <c r="A17" s="139"/>
      <c r="B17" s="140"/>
      <c r="C17" s="139"/>
      <c r="D17" s="51" t="s">
        <v>159</v>
      </c>
      <c r="E17" s="51" t="s">
        <v>330</v>
      </c>
      <c r="F17" s="51" t="s">
        <v>159</v>
      </c>
      <c r="G17" s="48" t="s">
        <v>159</v>
      </c>
      <c r="H17" s="51" t="s">
        <v>159</v>
      </c>
      <c r="I17" s="48" t="s">
        <v>159</v>
      </c>
      <c r="J17" s="48" t="s">
        <v>159</v>
      </c>
      <c r="K17" s="52" t="s">
        <v>159</v>
      </c>
      <c r="L17" s="52" t="s">
        <v>159</v>
      </c>
    </row>
    <row r="18" ht="27.75" customHeight="1" spans="1:12">
      <c r="A18" s="139"/>
      <c r="B18" s="140"/>
      <c r="C18" s="139"/>
      <c r="D18" s="51" t="s">
        <v>159</v>
      </c>
      <c r="E18" s="51" t="s">
        <v>159</v>
      </c>
      <c r="F18" s="51" t="s">
        <v>331</v>
      </c>
      <c r="G18" s="48" t="s">
        <v>311</v>
      </c>
      <c r="H18" s="51" t="s">
        <v>128</v>
      </c>
      <c r="I18" s="48" t="s">
        <v>332</v>
      </c>
      <c r="J18" s="48" t="s">
        <v>313</v>
      </c>
      <c r="K18" s="52" t="s">
        <v>333</v>
      </c>
      <c r="L18" s="52" t="s">
        <v>334</v>
      </c>
    </row>
    <row r="19" ht="27.75" customHeight="1" spans="1:12">
      <c r="A19" s="139"/>
      <c r="B19" s="140"/>
      <c r="C19" s="139"/>
      <c r="D19" s="51" t="s">
        <v>335</v>
      </c>
      <c r="E19" s="51" t="s">
        <v>159</v>
      </c>
      <c r="F19" s="51" t="s">
        <v>159</v>
      </c>
      <c r="G19" s="48" t="s">
        <v>159</v>
      </c>
      <c r="H19" s="51" t="s">
        <v>159</v>
      </c>
      <c r="I19" s="48" t="s">
        <v>159</v>
      </c>
      <c r="J19" s="48" t="s">
        <v>159</v>
      </c>
      <c r="K19" s="52" t="s">
        <v>159</v>
      </c>
      <c r="L19" s="52" t="s">
        <v>159</v>
      </c>
    </row>
    <row r="20" ht="27.75" customHeight="1" spans="1:12">
      <c r="A20" s="139"/>
      <c r="B20" s="140"/>
      <c r="C20" s="139"/>
      <c r="D20" s="51" t="s">
        <v>159</v>
      </c>
      <c r="E20" s="51" t="s">
        <v>336</v>
      </c>
      <c r="F20" s="51" t="s">
        <v>159</v>
      </c>
      <c r="G20" s="48" t="s">
        <v>159</v>
      </c>
      <c r="H20" s="51" t="s">
        <v>159</v>
      </c>
      <c r="I20" s="48" t="s">
        <v>159</v>
      </c>
      <c r="J20" s="48" t="s">
        <v>159</v>
      </c>
      <c r="K20" s="52" t="s">
        <v>159</v>
      </c>
      <c r="L20" s="52" t="s">
        <v>159</v>
      </c>
    </row>
    <row r="21" ht="27.75" customHeight="1" spans="1:12">
      <c r="A21" s="139"/>
      <c r="B21" s="140"/>
      <c r="C21" s="139"/>
      <c r="D21" s="51" t="s">
        <v>159</v>
      </c>
      <c r="E21" s="51" t="s">
        <v>159</v>
      </c>
      <c r="F21" s="51" t="s">
        <v>337</v>
      </c>
      <c r="G21" s="48" t="s">
        <v>311</v>
      </c>
      <c r="H21" s="51" t="s">
        <v>318</v>
      </c>
      <c r="I21" s="48" t="s">
        <v>319</v>
      </c>
      <c r="J21" s="48" t="s">
        <v>313</v>
      </c>
      <c r="K21" s="52" t="s">
        <v>338</v>
      </c>
      <c r="L21" s="52" t="s">
        <v>339</v>
      </c>
    </row>
    <row r="22" ht="28.5" customHeight="1" spans="1:12">
      <c r="A22" s="51" t="s">
        <v>53</v>
      </c>
      <c r="B22" s="140"/>
      <c r="C22" s="139"/>
      <c r="D22" s="139"/>
      <c r="E22" s="139"/>
      <c r="F22" s="139"/>
      <c r="G22" s="141"/>
      <c r="H22" s="139"/>
      <c r="I22" s="141"/>
      <c r="J22" s="141"/>
      <c r="K22" s="140"/>
      <c r="L22" s="140"/>
    </row>
    <row r="23" ht="156.75" customHeight="1" spans="1:12">
      <c r="A23" s="51" t="s">
        <v>340</v>
      </c>
      <c r="B23" s="52" t="s">
        <v>286</v>
      </c>
      <c r="C23" s="53" t="s">
        <v>341</v>
      </c>
      <c r="D23" s="139"/>
      <c r="E23" s="139"/>
      <c r="F23" s="139"/>
      <c r="G23" s="141"/>
      <c r="H23" s="139"/>
      <c r="I23" s="141"/>
      <c r="J23" s="141"/>
      <c r="K23" s="140"/>
      <c r="L23" s="140"/>
    </row>
    <row r="24" ht="27.75" customHeight="1" spans="1:12">
      <c r="A24" s="139"/>
      <c r="B24" s="140"/>
      <c r="C24" s="139"/>
      <c r="D24" s="51" t="s">
        <v>308</v>
      </c>
      <c r="E24" s="51" t="s">
        <v>159</v>
      </c>
      <c r="F24" s="51" t="s">
        <v>159</v>
      </c>
      <c r="G24" s="48" t="s">
        <v>159</v>
      </c>
      <c r="H24" s="51" t="s">
        <v>159</v>
      </c>
      <c r="I24" s="48" t="s">
        <v>159</v>
      </c>
      <c r="J24" s="48" t="s">
        <v>159</v>
      </c>
      <c r="K24" s="52" t="s">
        <v>159</v>
      </c>
      <c r="L24" s="52" t="s">
        <v>159</v>
      </c>
    </row>
    <row r="25" ht="27.75" customHeight="1" spans="1:12">
      <c r="A25" s="139"/>
      <c r="B25" s="140"/>
      <c r="C25" s="139"/>
      <c r="D25" s="51" t="s">
        <v>159</v>
      </c>
      <c r="E25" s="51" t="s">
        <v>309</v>
      </c>
      <c r="F25" s="51" t="s">
        <v>159</v>
      </c>
      <c r="G25" s="48" t="s">
        <v>159</v>
      </c>
      <c r="H25" s="51" t="s">
        <v>159</v>
      </c>
      <c r="I25" s="48" t="s">
        <v>159</v>
      </c>
      <c r="J25" s="48" t="s">
        <v>159</v>
      </c>
      <c r="K25" s="52" t="s">
        <v>159</v>
      </c>
      <c r="L25" s="52" t="s">
        <v>159</v>
      </c>
    </row>
    <row r="26" ht="27.75" customHeight="1" spans="1:12">
      <c r="A26" s="139"/>
      <c r="B26" s="140"/>
      <c r="C26" s="139"/>
      <c r="D26" s="51" t="s">
        <v>159</v>
      </c>
      <c r="E26" s="51" t="s">
        <v>159</v>
      </c>
      <c r="F26" s="51" t="s">
        <v>342</v>
      </c>
      <c r="G26" s="48" t="s">
        <v>311</v>
      </c>
      <c r="H26" s="51" t="s">
        <v>343</v>
      </c>
      <c r="I26" s="48" t="s">
        <v>344</v>
      </c>
      <c r="J26" s="48" t="s">
        <v>345</v>
      </c>
      <c r="K26" s="52" t="s">
        <v>346</v>
      </c>
      <c r="L26" s="52" t="s">
        <v>347</v>
      </c>
    </row>
    <row r="27" ht="27.75" customHeight="1" spans="1:12">
      <c r="A27" s="139"/>
      <c r="B27" s="140"/>
      <c r="C27" s="139"/>
      <c r="D27" s="51" t="s">
        <v>159</v>
      </c>
      <c r="E27" s="51" t="s">
        <v>159</v>
      </c>
      <c r="F27" s="51" t="s">
        <v>348</v>
      </c>
      <c r="G27" s="48" t="s">
        <v>311</v>
      </c>
      <c r="H27" s="51" t="s">
        <v>343</v>
      </c>
      <c r="I27" s="48" t="s">
        <v>349</v>
      </c>
      <c r="J27" s="48" t="s">
        <v>345</v>
      </c>
      <c r="K27" s="52" t="s">
        <v>350</v>
      </c>
      <c r="L27" s="52" t="s">
        <v>347</v>
      </c>
    </row>
    <row r="28" ht="27.75" customHeight="1" spans="1:12">
      <c r="A28" s="139"/>
      <c r="B28" s="140"/>
      <c r="C28" s="139"/>
      <c r="D28" s="51" t="s">
        <v>159</v>
      </c>
      <c r="E28" s="51" t="s">
        <v>159</v>
      </c>
      <c r="F28" s="51" t="s">
        <v>351</v>
      </c>
      <c r="G28" s="48" t="s">
        <v>311</v>
      </c>
      <c r="H28" s="51" t="s">
        <v>352</v>
      </c>
      <c r="I28" s="48" t="s">
        <v>319</v>
      </c>
      <c r="J28" s="48" t="s">
        <v>345</v>
      </c>
      <c r="K28" s="52" t="s">
        <v>350</v>
      </c>
      <c r="L28" s="52" t="s">
        <v>347</v>
      </c>
    </row>
    <row r="29" ht="27.75" customHeight="1" spans="1:12">
      <c r="A29" s="139"/>
      <c r="B29" s="140"/>
      <c r="C29" s="139"/>
      <c r="D29" s="51" t="s">
        <v>159</v>
      </c>
      <c r="E29" s="51" t="s">
        <v>322</v>
      </c>
      <c r="F29" s="51" t="s">
        <v>159</v>
      </c>
      <c r="G29" s="48" t="s">
        <v>159</v>
      </c>
      <c r="H29" s="51" t="s">
        <v>159</v>
      </c>
      <c r="I29" s="48" t="s">
        <v>159</v>
      </c>
      <c r="J29" s="48" t="s">
        <v>159</v>
      </c>
      <c r="K29" s="52" t="s">
        <v>159</v>
      </c>
      <c r="L29" s="52" t="s">
        <v>159</v>
      </c>
    </row>
    <row r="30" ht="27.75" customHeight="1" spans="1:12">
      <c r="A30" s="139"/>
      <c r="B30" s="140"/>
      <c r="C30" s="139"/>
      <c r="D30" s="51" t="s">
        <v>159</v>
      </c>
      <c r="E30" s="51" t="s">
        <v>159</v>
      </c>
      <c r="F30" s="51" t="s">
        <v>353</v>
      </c>
      <c r="G30" s="48" t="s">
        <v>311</v>
      </c>
      <c r="H30" s="51" t="s">
        <v>352</v>
      </c>
      <c r="I30" s="48" t="s">
        <v>319</v>
      </c>
      <c r="J30" s="48" t="s">
        <v>313</v>
      </c>
      <c r="K30" s="52" t="s">
        <v>350</v>
      </c>
      <c r="L30" s="52" t="s">
        <v>347</v>
      </c>
    </row>
    <row r="31" ht="27.75" customHeight="1" spans="1:12">
      <c r="A31" s="139"/>
      <c r="B31" s="140"/>
      <c r="C31" s="139"/>
      <c r="D31" s="51" t="s">
        <v>159</v>
      </c>
      <c r="E31" s="51" t="s">
        <v>159</v>
      </c>
      <c r="F31" s="51" t="s">
        <v>354</v>
      </c>
      <c r="G31" s="48" t="s">
        <v>311</v>
      </c>
      <c r="H31" s="51" t="s">
        <v>352</v>
      </c>
      <c r="I31" s="48" t="s">
        <v>319</v>
      </c>
      <c r="J31" s="48" t="s">
        <v>313</v>
      </c>
      <c r="K31" s="52" t="s">
        <v>355</v>
      </c>
      <c r="L31" s="52" t="s">
        <v>356</v>
      </c>
    </row>
    <row r="32" ht="27.75" customHeight="1" spans="1:12">
      <c r="A32" s="139"/>
      <c r="B32" s="140"/>
      <c r="C32" s="139"/>
      <c r="D32" s="51" t="s">
        <v>159</v>
      </c>
      <c r="E32" s="51" t="s">
        <v>357</v>
      </c>
      <c r="F32" s="51" t="s">
        <v>159</v>
      </c>
      <c r="G32" s="48" t="s">
        <v>159</v>
      </c>
      <c r="H32" s="51" t="s">
        <v>159</v>
      </c>
      <c r="I32" s="48" t="s">
        <v>159</v>
      </c>
      <c r="J32" s="48" t="s">
        <v>159</v>
      </c>
      <c r="K32" s="52" t="s">
        <v>159</v>
      </c>
      <c r="L32" s="52" t="s">
        <v>159</v>
      </c>
    </row>
    <row r="33" ht="27.75" customHeight="1" spans="1:12">
      <c r="A33" s="139"/>
      <c r="B33" s="140"/>
      <c r="C33" s="139"/>
      <c r="D33" s="51" t="s">
        <v>159</v>
      </c>
      <c r="E33" s="51" t="s">
        <v>159</v>
      </c>
      <c r="F33" s="51" t="s">
        <v>358</v>
      </c>
      <c r="G33" s="48" t="s">
        <v>359</v>
      </c>
      <c r="H33" s="51" t="s">
        <v>352</v>
      </c>
      <c r="I33" s="48" t="s">
        <v>360</v>
      </c>
      <c r="J33" s="48" t="s">
        <v>313</v>
      </c>
      <c r="K33" s="52" t="s">
        <v>361</v>
      </c>
      <c r="L33" s="52" t="s">
        <v>362</v>
      </c>
    </row>
    <row r="34" ht="27.75" customHeight="1" spans="1:12">
      <c r="A34" s="139"/>
      <c r="B34" s="140"/>
      <c r="C34" s="139"/>
      <c r="D34" s="51" t="s">
        <v>329</v>
      </c>
      <c r="E34" s="51" t="s">
        <v>159</v>
      </c>
      <c r="F34" s="51" t="s">
        <v>159</v>
      </c>
      <c r="G34" s="48" t="s">
        <v>159</v>
      </c>
      <c r="H34" s="51" t="s">
        <v>159</v>
      </c>
      <c r="I34" s="48" t="s">
        <v>159</v>
      </c>
      <c r="J34" s="48" t="s">
        <v>159</v>
      </c>
      <c r="K34" s="52" t="s">
        <v>159</v>
      </c>
      <c r="L34" s="52" t="s">
        <v>159</v>
      </c>
    </row>
    <row r="35" ht="27.75" customHeight="1" spans="1:12">
      <c r="A35" s="139"/>
      <c r="B35" s="140"/>
      <c r="C35" s="139"/>
      <c r="D35" s="51" t="s">
        <v>159</v>
      </c>
      <c r="E35" s="51" t="s">
        <v>363</v>
      </c>
      <c r="F35" s="51" t="s">
        <v>159</v>
      </c>
      <c r="G35" s="48" t="s">
        <v>159</v>
      </c>
      <c r="H35" s="51" t="s">
        <v>159</v>
      </c>
      <c r="I35" s="48" t="s">
        <v>159</v>
      </c>
      <c r="J35" s="48" t="s">
        <v>159</v>
      </c>
      <c r="K35" s="52" t="s">
        <v>159</v>
      </c>
      <c r="L35" s="52" t="s">
        <v>159</v>
      </c>
    </row>
    <row r="36" ht="27.75" customHeight="1" spans="1:12">
      <c r="A36" s="139"/>
      <c r="B36" s="140"/>
      <c r="C36" s="139"/>
      <c r="D36" s="51" t="s">
        <v>159</v>
      </c>
      <c r="E36" s="51" t="s">
        <v>159</v>
      </c>
      <c r="F36" s="51" t="s">
        <v>364</v>
      </c>
      <c r="G36" s="48" t="s">
        <v>311</v>
      </c>
      <c r="H36" s="51" t="s">
        <v>365</v>
      </c>
      <c r="I36" s="48" t="s">
        <v>360</v>
      </c>
      <c r="J36" s="48" t="s">
        <v>345</v>
      </c>
      <c r="K36" s="52" t="s">
        <v>366</v>
      </c>
      <c r="L36" s="52" t="s">
        <v>367</v>
      </c>
    </row>
    <row r="37" ht="27.75" customHeight="1" spans="1:12">
      <c r="A37" s="139"/>
      <c r="B37" s="140"/>
      <c r="C37" s="139"/>
      <c r="D37" s="51" t="s">
        <v>159</v>
      </c>
      <c r="E37" s="51" t="s">
        <v>368</v>
      </c>
      <c r="F37" s="51" t="s">
        <v>159</v>
      </c>
      <c r="G37" s="48" t="s">
        <v>159</v>
      </c>
      <c r="H37" s="51" t="s">
        <v>159</v>
      </c>
      <c r="I37" s="48" t="s">
        <v>159</v>
      </c>
      <c r="J37" s="48" t="s">
        <v>159</v>
      </c>
      <c r="K37" s="52" t="s">
        <v>159</v>
      </c>
      <c r="L37" s="52" t="s">
        <v>159</v>
      </c>
    </row>
    <row r="38" ht="27.75" customHeight="1" spans="1:12">
      <c r="A38" s="139"/>
      <c r="B38" s="140"/>
      <c r="C38" s="139"/>
      <c r="D38" s="51" t="s">
        <v>159</v>
      </c>
      <c r="E38" s="51" t="s">
        <v>159</v>
      </c>
      <c r="F38" s="51" t="s">
        <v>369</v>
      </c>
      <c r="G38" s="48" t="s">
        <v>311</v>
      </c>
      <c r="H38" s="51" t="s">
        <v>370</v>
      </c>
      <c r="I38" s="48" t="s">
        <v>319</v>
      </c>
      <c r="J38" s="48" t="s">
        <v>345</v>
      </c>
      <c r="K38" s="52" t="s">
        <v>371</v>
      </c>
      <c r="L38" s="52" t="s">
        <v>372</v>
      </c>
    </row>
    <row r="39" ht="27.75" customHeight="1" spans="1:12">
      <c r="A39" s="139"/>
      <c r="B39" s="140"/>
      <c r="C39" s="139"/>
      <c r="D39" s="51" t="s">
        <v>335</v>
      </c>
      <c r="E39" s="51" t="s">
        <v>159</v>
      </c>
      <c r="F39" s="51" t="s">
        <v>159</v>
      </c>
      <c r="G39" s="48" t="s">
        <v>159</v>
      </c>
      <c r="H39" s="51" t="s">
        <v>159</v>
      </c>
      <c r="I39" s="48" t="s">
        <v>159</v>
      </c>
      <c r="J39" s="48" t="s">
        <v>159</v>
      </c>
      <c r="K39" s="52" t="s">
        <v>159</v>
      </c>
      <c r="L39" s="52" t="s">
        <v>159</v>
      </c>
    </row>
    <row r="40" ht="27.75" customHeight="1" spans="1:12">
      <c r="A40" s="139"/>
      <c r="B40" s="140"/>
      <c r="C40" s="139"/>
      <c r="D40" s="51" t="s">
        <v>159</v>
      </c>
      <c r="E40" s="51" t="s">
        <v>336</v>
      </c>
      <c r="F40" s="51" t="s">
        <v>159</v>
      </c>
      <c r="G40" s="48" t="s">
        <v>159</v>
      </c>
      <c r="H40" s="51" t="s">
        <v>159</v>
      </c>
      <c r="I40" s="48" t="s">
        <v>159</v>
      </c>
      <c r="J40" s="48" t="s">
        <v>159</v>
      </c>
      <c r="K40" s="52" t="s">
        <v>159</v>
      </c>
      <c r="L40" s="52" t="s">
        <v>159</v>
      </c>
    </row>
    <row r="41" ht="27.75" customHeight="1" spans="1:12">
      <c r="A41" s="139"/>
      <c r="B41" s="140"/>
      <c r="C41" s="139"/>
      <c r="D41" s="51" t="s">
        <v>159</v>
      </c>
      <c r="E41" s="51" t="s">
        <v>159</v>
      </c>
      <c r="F41" s="51" t="s">
        <v>373</v>
      </c>
      <c r="G41" s="48" t="s">
        <v>311</v>
      </c>
      <c r="H41" s="51" t="s">
        <v>318</v>
      </c>
      <c r="I41" s="48" t="s">
        <v>319</v>
      </c>
      <c r="J41" s="48" t="s">
        <v>345</v>
      </c>
      <c r="K41" s="52" t="s">
        <v>374</v>
      </c>
      <c r="L41" s="52" t="s">
        <v>375</v>
      </c>
    </row>
    <row r="42" ht="27.75" customHeight="1" spans="1:12">
      <c r="A42" s="139"/>
      <c r="B42" s="140"/>
      <c r="C42" s="139"/>
      <c r="D42" s="51" t="s">
        <v>159</v>
      </c>
      <c r="E42" s="51" t="s">
        <v>159</v>
      </c>
      <c r="F42" s="51" t="s">
        <v>376</v>
      </c>
      <c r="G42" s="48" t="s">
        <v>359</v>
      </c>
      <c r="H42" s="51" t="s">
        <v>352</v>
      </c>
      <c r="I42" s="48" t="s">
        <v>319</v>
      </c>
      <c r="J42" s="48" t="s">
        <v>345</v>
      </c>
      <c r="K42" s="52" t="s">
        <v>377</v>
      </c>
      <c r="L42" s="52" t="s">
        <v>378</v>
      </c>
    </row>
    <row r="43" ht="156.75" customHeight="1" spans="1:12">
      <c r="A43" s="51" t="s">
        <v>379</v>
      </c>
      <c r="B43" s="52" t="s">
        <v>281</v>
      </c>
      <c r="C43" s="53" t="s">
        <v>380</v>
      </c>
      <c r="D43" s="139"/>
      <c r="E43" s="139"/>
      <c r="F43" s="139"/>
      <c r="G43" s="141"/>
      <c r="H43" s="139"/>
      <c r="I43" s="141"/>
      <c r="J43" s="141"/>
      <c r="K43" s="140"/>
      <c r="L43" s="140"/>
    </row>
    <row r="44" ht="27.75" customHeight="1" spans="1:12">
      <c r="A44" s="139"/>
      <c r="B44" s="140"/>
      <c r="C44" s="139"/>
      <c r="D44" s="51" t="s">
        <v>308</v>
      </c>
      <c r="E44" s="51" t="s">
        <v>159</v>
      </c>
      <c r="F44" s="51" t="s">
        <v>159</v>
      </c>
      <c r="G44" s="48" t="s">
        <v>159</v>
      </c>
      <c r="H44" s="51" t="s">
        <v>159</v>
      </c>
      <c r="I44" s="48" t="s">
        <v>159</v>
      </c>
      <c r="J44" s="48" t="s">
        <v>159</v>
      </c>
      <c r="K44" s="52" t="s">
        <v>159</v>
      </c>
      <c r="L44" s="52" t="s">
        <v>159</v>
      </c>
    </row>
    <row r="45" ht="27.75" customHeight="1" spans="1:12">
      <c r="A45" s="139"/>
      <c r="B45" s="140"/>
      <c r="C45" s="139"/>
      <c r="D45" s="51" t="s">
        <v>159</v>
      </c>
      <c r="E45" s="51" t="s">
        <v>309</v>
      </c>
      <c r="F45" s="51" t="s">
        <v>159</v>
      </c>
      <c r="G45" s="48" t="s">
        <v>159</v>
      </c>
      <c r="H45" s="51" t="s">
        <v>159</v>
      </c>
      <c r="I45" s="48" t="s">
        <v>159</v>
      </c>
      <c r="J45" s="48" t="s">
        <v>159</v>
      </c>
      <c r="K45" s="52" t="s">
        <v>159</v>
      </c>
      <c r="L45" s="52" t="s">
        <v>159</v>
      </c>
    </row>
    <row r="46" ht="27.75" customHeight="1" spans="1:12">
      <c r="A46" s="139"/>
      <c r="B46" s="140"/>
      <c r="C46" s="139"/>
      <c r="D46" s="51" t="s">
        <v>159</v>
      </c>
      <c r="E46" s="51" t="s">
        <v>159</v>
      </c>
      <c r="F46" s="51" t="s">
        <v>381</v>
      </c>
      <c r="G46" s="48" t="s">
        <v>382</v>
      </c>
      <c r="H46" s="51" t="s">
        <v>383</v>
      </c>
      <c r="I46" s="48" t="s">
        <v>384</v>
      </c>
      <c r="J46" s="48" t="s">
        <v>313</v>
      </c>
      <c r="K46" s="52" t="s">
        <v>385</v>
      </c>
      <c r="L46" s="52" t="s">
        <v>386</v>
      </c>
    </row>
    <row r="47" ht="27.75" customHeight="1" spans="1:12">
      <c r="A47" s="139"/>
      <c r="B47" s="140"/>
      <c r="C47" s="139"/>
      <c r="D47" s="51" t="s">
        <v>159</v>
      </c>
      <c r="E47" s="51" t="s">
        <v>322</v>
      </c>
      <c r="F47" s="51" t="s">
        <v>159</v>
      </c>
      <c r="G47" s="48" t="s">
        <v>159</v>
      </c>
      <c r="H47" s="51" t="s">
        <v>159</v>
      </c>
      <c r="I47" s="48" t="s">
        <v>159</v>
      </c>
      <c r="J47" s="48" t="s">
        <v>159</v>
      </c>
      <c r="K47" s="52" t="s">
        <v>159</v>
      </c>
      <c r="L47" s="52" t="s">
        <v>159</v>
      </c>
    </row>
    <row r="48" ht="27.75" customHeight="1" spans="1:12">
      <c r="A48" s="139"/>
      <c r="B48" s="140"/>
      <c r="C48" s="139"/>
      <c r="D48" s="51" t="s">
        <v>159</v>
      </c>
      <c r="E48" s="51" t="s">
        <v>159</v>
      </c>
      <c r="F48" s="51" t="s">
        <v>387</v>
      </c>
      <c r="G48" s="48" t="s">
        <v>311</v>
      </c>
      <c r="H48" s="51" t="s">
        <v>352</v>
      </c>
      <c r="I48" s="48" t="s">
        <v>319</v>
      </c>
      <c r="J48" s="48" t="s">
        <v>313</v>
      </c>
      <c r="K48" s="52" t="s">
        <v>388</v>
      </c>
      <c r="L48" s="52" t="s">
        <v>389</v>
      </c>
    </row>
    <row r="49" ht="27.75" customHeight="1" spans="1:12">
      <c r="A49" s="139"/>
      <c r="B49" s="140"/>
      <c r="C49" s="139"/>
      <c r="D49" s="51" t="s">
        <v>329</v>
      </c>
      <c r="E49" s="51" t="s">
        <v>159</v>
      </c>
      <c r="F49" s="51" t="s">
        <v>159</v>
      </c>
      <c r="G49" s="48" t="s">
        <v>159</v>
      </c>
      <c r="H49" s="51" t="s">
        <v>159</v>
      </c>
      <c r="I49" s="48" t="s">
        <v>159</v>
      </c>
      <c r="J49" s="48" t="s">
        <v>159</v>
      </c>
      <c r="K49" s="52" t="s">
        <v>159</v>
      </c>
      <c r="L49" s="52" t="s">
        <v>159</v>
      </c>
    </row>
    <row r="50" ht="27.75" customHeight="1" spans="1:12">
      <c r="A50" s="139"/>
      <c r="B50" s="140"/>
      <c r="C50" s="139"/>
      <c r="D50" s="51" t="s">
        <v>159</v>
      </c>
      <c r="E50" s="51" t="s">
        <v>368</v>
      </c>
      <c r="F50" s="51" t="s">
        <v>159</v>
      </c>
      <c r="G50" s="48" t="s">
        <v>159</v>
      </c>
      <c r="H50" s="51" t="s">
        <v>159</v>
      </c>
      <c r="I50" s="48" t="s">
        <v>159</v>
      </c>
      <c r="J50" s="48" t="s">
        <v>159</v>
      </c>
      <c r="K50" s="52" t="s">
        <v>159</v>
      </c>
      <c r="L50" s="52" t="s">
        <v>159</v>
      </c>
    </row>
    <row r="51" ht="27.75" customHeight="1" spans="1:12">
      <c r="A51" s="139"/>
      <c r="B51" s="140"/>
      <c r="C51" s="139"/>
      <c r="D51" s="51" t="s">
        <v>159</v>
      </c>
      <c r="E51" s="51" t="s">
        <v>159</v>
      </c>
      <c r="F51" s="51" t="s">
        <v>390</v>
      </c>
      <c r="G51" s="48" t="s">
        <v>311</v>
      </c>
      <c r="H51" s="51" t="s">
        <v>391</v>
      </c>
      <c r="I51" s="48" t="s">
        <v>319</v>
      </c>
      <c r="J51" s="48" t="s">
        <v>313</v>
      </c>
      <c r="K51" s="52" t="s">
        <v>392</v>
      </c>
      <c r="L51" s="52" t="s">
        <v>393</v>
      </c>
    </row>
    <row r="52" ht="27.75" customHeight="1" spans="1:12">
      <c r="A52" s="139"/>
      <c r="B52" s="140"/>
      <c r="C52" s="139"/>
      <c r="D52" s="51" t="s">
        <v>159</v>
      </c>
      <c r="E52" s="51" t="s">
        <v>330</v>
      </c>
      <c r="F52" s="51" t="s">
        <v>159</v>
      </c>
      <c r="G52" s="48" t="s">
        <v>159</v>
      </c>
      <c r="H52" s="51" t="s">
        <v>159</v>
      </c>
      <c r="I52" s="48" t="s">
        <v>159</v>
      </c>
      <c r="J52" s="48" t="s">
        <v>159</v>
      </c>
      <c r="K52" s="52" t="s">
        <v>159</v>
      </c>
      <c r="L52" s="52" t="s">
        <v>159</v>
      </c>
    </row>
    <row r="53" ht="27.75" customHeight="1" spans="1:12">
      <c r="A53" s="139"/>
      <c r="B53" s="140"/>
      <c r="C53" s="139"/>
      <c r="D53" s="51" t="s">
        <v>159</v>
      </c>
      <c r="E53" s="51" t="s">
        <v>159</v>
      </c>
      <c r="F53" s="51" t="s">
        <v>394</v>
      </c>
      <c r="G53" s="48" t="s">
        <v>311</v>
      </c>
      <c r="H53" s="51" t="s">
        <v>395</v>
      </c>
      <c r="I53" s="48" t="s">
        <v>319</v>
      </c>
      <c r="J53" s="48" t="s">
        <v>313</v>
      </c>
      <c r="K53" s="52" t="s">
        <v>396</v>
      </c>
      <c r="L53" s="52" t="s">
        <v>397</v>
      </c>
    </row>
    <row r="54" ht="27.75" customHeight="1" spans="1:12">
      <c r="A54" s="139"/>
      <c r="B54" s="140"/>
      <c r="C54" s="139"/>
      <c r="D54" s="51" t="s">
        <v>335</v>
      </c>
      <c r="E54" s="51" t="s">
        <v>159</v>
      </c>
      <c r="F54" s="51" t="s">
        <v>159</v>
      </c>
      <c r="G54" s="48" t="s">
        <v>159</v>
      </c>
      <c r="H54" s="51" t="s">
        <v>159</v>
      </c>
      <c r="I54" s="48" t="s">
        <v>159</v>
      </c>
      <c r="J54" s="48" t="s">
        <v>159</v>
      </c>
      <c r="K54" s="52" t="s">
        <v>159</v>
      </c>
      <c r="L54" s="52" t="s">
        <v>159</v>
      </c>
    </row>
    <row r="55" ht="27.75" customHeight="1" spans="1:12">
      <c r="A55" s="139"/>
      <c r="B55" s="140"/>
      <c r="C55" s="139"/>
      <c r="D55" s="51" t="s">
        <v>159</v>
      </c>
      <c r="E55" s="51" t="s">
        <v>336</v>
      </c>
      <c r="F55" s="51" t="s">
        <v>159</v>
      </c>
      <c r="G55" s="48" t="s">
        <v>159</v>
      </c>
      <c r="H55" s="51" t="s">
        <v>159</v>
      </c>
      <c r="I55" s="48" t="s">
        <v>159</v>
      </c>
      <c r="J55" s="48" t="s">
        <v>159</v>
      </c>
      <c r="K55" s="52" t="s">
        <v>159</v>
      </c>
      <c r="L55" s="52" t="s">
        <v>159</v>
      </c>
    </row>
    <row r="56" ht="27.75" customHeight="1" spans="1:12">
      <c r="A56" s="139"/>
      <c r="B56" s="140"/>
      <c r="C56" s="139"/>
      <c r="D56" s="51" t="s">
        <v>159</v>
      </c>
      <c r="E56" s="51" t="s">
        <v>159</v>
      </c>
      <c r="F56" s="51" t="s">
        <v>398</v>
      </c>
      <c r="G56" s="48" t="s">
        <v>382</v>
      </c>
      <c r="H56" s="51" t="s">
        <v>391</v>
      </c>
      <c r="I56" s="48" t="s">
        <v>319</v>
      </c>
      <c r="J56" s="48" t="s">
        <v>345</v>
      </c>
      <c r="K56" s="52" t="s">
        <v>399</v>
      </c>
      <c r="L56" s="52" t="s">
        <v>400</v>
      </c>
    </row>
    <row r="57" ht="156.75" customHeight="1" spans="1:12">
      <c r="A57" s="51" t="s">
        <v>401</v>
      </c>
      <c r="B57" s="52" t="s">
        <v>279</v>
      </c>
      <c r="C57" s="53" t="s">
        <v>341</v>
      </c>
      <c r="D57" s="139"/>
      <c r="E57" s="139"/>
      <c r="F57" s="139"/>
      <c r="G57" s="141"/>
      <c r="H57" s="139"/>
      <c r="I57" s="141"/>
      <c r="J57" s="141"/>
      <c r="K57" s="140"/>
      <c r="L57" s="140"/>
    </row>
    <row r="58" ht="27.75" customHeight="1" spans="1:12">
      <c r="A58" s="139"/>
      <c r="B58" s="140"/>
      <c r="C58" s="139"/>
      <c r="D58" s="51" t="s">
        <v>308</v>
      </c>
      <c r="E58" s="51" t="s">
        <v>159</v>
      </c>
      <c r="F58" s="51" t="s">
        <v>159</v>
      </c>
      <c r="G58" s="48" t="s">
        <v>159</v>
      </c>
      <c r="H58" s="51" t="s">
        <v>159</v>
      </c>
      <c r="I58" s="48" t="s">
        <v>159</v>
      </c>
      <c r="J58" s="48" t="s">
        <v>159</v>
      </c>
      <c r="K58" s="52" t="s">
        <v>159</v>
      </c>
      <c r="L58" s="52" t="s">
        <v>159</v>
      </c>
    </row>
    <row r="59" ht="27.75" customHeight="1" spans="1:12">
      <c r="A59" s="139"/>
      <c r="B59" s="140"/>
      <c r="C59" s="139"/>
      <c r="D59" s="51" t="s">
        <v>159</v>
      </c>
      <c r="E59" s="51" t="s">
        <v>309</v>
      </c>
      <c r="F59" s="51" t="s">
        <v>159</v>
      </c>
      <c r="G59" s="48" t="s">
        <v>159</v>
      </c>
      <c r="H59" s="51" t="s">
        <v>159</v>
      </c>
      <c r="I59" s="48" t="s">
        <v>159</v>
      </c>
      <c r="J59" s="48" t="s">
        <v>159</v>
      </c>
      <c r="K59" s="52" t="s">
        <v>159</v>
      </c>
      <c r="L59" s="52" t="s">
        <v>159</v>
      </c>
    </row>
    <row r="60" ht="27.75" customHeight="1" spans="1:12">
      <c r="A60" s="139"/>
      <c r="B60" s="140"/>
      <c r="C60" s="139"/>
      <c r="D60" s="51" t="s">
        <v>159</v>
      </c>
      <c r="E60" s="51" t="s">
        <v>159</v>
      </c>
      <c r="F60" s="51" t="s">
        <v>342</v>
      </c>
      <c r="G60" s="48" t="s">
        <v>311</v>
      </c>
      <c r="H60" s="51" t="s">
        <v>343</v>
      </c>
      <c r="I60" s="48" t="s">
        <v>344</v>
      </c>
      <c r="J60" s="48" t="s">
        <v>345</v>
      </c>
      <c r="K60" s="52" t="s">
        <v>346</v>
      </c>
      <c r="L60" s="52" t="s">
        <v>347</v>
      </c>
    </row>
    <row r="61" ht="27.75" customHeight="1" spans="1:12">
      <c r="A61" s="139"/>
      <c r="B61" s="140"/>
      <c r="C61" s="139"/>
      <c r="D61" s="51" t="s">
        <v>159</v>
      </c>
      <c r="E61" s="51" t="s">
        <v>159</v>
      </c>
      <c r="F61" s="51" t="s">
        <v>402</v>
      </c>
      <c r="G61" s="48" t="s">
        <v>382</v>
      </c>
      <c r="H61" s="51" t="s">
        <v>343</v>
      </c>
      <c r="I61" s="48" t="s">
        <v>349</v>
      </c>
      <c r="J61" s="48" t="s">
        <v>345</v>
      </c>
      <c r="K61" s="52" t="s">
        <v>350</v>
      </c>
      <c r="L61" s="52" t="s">
        <v>347</v>
      </c>
    </row>
    <row r="62" ht="27.75" customHeight="1" spans="1:12">
      <c r="A62" s="139"/>
      <c r="B62" s="140"/>
      <c r="C62" s="139"/>
      <c r="D62" s="51" t="s">
        <v>159</v>
      </c>
      <c r="E62" s="51" t="s">
        <v>316</v>
      </c>
      <c r="F62" s="51" t="s">
        <v>159</v>
      </c>
      <c r="G62" s="48" t="s">
        <v>159</v>
      </c>
      <c r="H62" s="51" t="s">
        <v>159</v>
      </c>
      <c r="I62" s="48" t="s">
        <v>159</v>
      </c>
      <c r="J62" s="48" t="s">
        <v>159</v>
      </c>
      <c r="K62" s="52" t="s">
        <v>159</v>
      </c>
      <c r="L62" s="52" t="s">
        <v>159</v>
      </c>
    </row>
    <row r="63" ht="27.75" customHeight="1" spans="1:12">
      <c r="A63" s="139"/>
      <c r="B63" s="140"/>
      <c r="C63" s="139"/>
      <c r="D63" s="51" t="s">
        <v>159</v>
      </c>
      <c r="E63" s="51" t="s">
        <v>159</v>
      </c>
      <c r="F63" s="51" t="s">
        <v>403</v>
      </c>
      <c r="G63" s="48" t="s">
        <v>382</v>
      </c>
      <c r="H63" s="51" t="s">
        <v>352</v>
      </c>
      <c r="I63" s="48" t="s">
        <v>319</v>
      </c>
      <c r="J63" s="48" t="s">
        <v>345</v>
      </c>
      <c r="K63" s="52" t="s">
        <v>350</v>
      </c>
      <c r="L63" s="52" t="s">
        <v>347</v>
      </c>
    </row>
    <row r="64" ht="27.75" customHeight="1" spans="1:12">
      <c r="A64" s="139"/>
      <c r="B64" s="140"/>
      <c r="C64" s="139"/>
      <c r="D64" s="51" t="s">
        <v>159</v>
      </c>
      <c r="E64" s="51" t="s">
        <v>322</v>
      </c>
      <c r="F64" s="51" t="s">
        <v>159</v>
      </c>
      <c r="G64" s="48" t="s">
        <v>159</v>
      </c>
      <c r="H64" s="51" t="s">
        <v>159</v>
      </c>
      <c r="I64" s="48" t="s">
        <v>159</v>
      </c>
      <c r="J64" s="48" t="s">
        <v>159</v>
      </c>
      <c r="K64" s="52" t="s">
        <v>159</v>
      </c>
      <c r="L64" s="52" t="s">
        <v>159</v>
      </c>
    </row>
    <row r="65" ht="27.75" customHeight="1" spans="1:12">
      <c r="A65" s="139"/>
      <c r="B65" s="140"/>
      <c r="C65" s="139"/>
      <c r="D65" s="51" t="s">
        <v>159</v>
      </c>
      <c r="E65" s="51" t="s">
        <v>159</v>
      </c>
      <c r="F65" s="51" t="s">
        <v>404</v>
      </c>
      <c r="G65" s="48" t="s">
        <v>382</v>
      </c>
      <c r="H65" s="51" t="s">
        <v>352</v>
      </c>
      <c r="I65" s="48" t="s">
        <v>319</v>
      </c>
      <c r="J65" s="48" t="s">
        <v>345</v>
      </c>
      <c r="K65" s="52" t="s">
        <v>405</v>
      </c>
      <c r="L65" s="52" t="s">
        <v>406</v>
      </c>
    </row>
    <row r="66" ht="27.75" customHeight="1" spans="1:12">
      <c r="A66" s="139"/>
      <c r="B66" s="140"/>
      <c r="C66" s="139"/>
      <c r="D66" s="51" t="s">
        <v>159</v>
      </c>
      <c r="E66" s="51" t="s">
        <v>357</v>
      </c>
      <c r="F66" s="51" t="s">
        <v>159</v>
      </c>
      <c r="G66" s="48" t="s">
        <v>159</v>
      </c>
      <c r="H66" s="51" t="s">
        <v>159</v>
      </c>
      <c r="I66" s="48" t="s">
        <v>159</v>
      </c>
      <c r="J66" s="48" t="s">
        <v>159</v>
      </c>
      <c r="K66" s="52" t="s">
        <v>159</v>
      </c>
      <c r="L66" s="52" t="s">
        <v>159</v>
      </c>
    </row>
    <row r="67" ht="27.75" customHeight="1" spans="1:12">
      <c r="A67" s="139"/>
      <c r="B67" s="140"/>
      <c r="C67" s="139"/>
      <c r="D67" s="51" t="s">
        <v>159</v>
      </c>
      <c r="E67" s="51" t="s">
        <v>159</v>
      </c>
      <c r="F67" s="51" t="s">
        <v>358</v>
      </c>
      <c r="G67" s="48" t="s">
        <v>359</v>
      </c>
      <c r="H67" s="51" t="s">
        <v>407</v>
      </c>
      <c r="I67" s="48" t="s">
        <v>360</v>
      </c>
      <c r="J67" s="48" t="s">
        <v>313</v>
      </c>
      <c r="K67" s="52" t="s">
        <v>408</v>
      </c>
      <c r="L67" s="52" t="s">
        <v>409</v>
      </c>
    </row>
    <row r="68" ht="27.75" customHeight="1" spans="1:12">
      <c r="A68" s="139"/>
      <c r="B68" s="140"/>
      <c r="C68" s="139"/>
      <c r="D68" s="51" t="s">
        <v>329</v>
      </c>
      <c r="E68" s="51" t="s">
        <v>159</v>
      </c>
      <c r="F68" s="51" t="s">
        <v>159</v>
      </c>
      <c r="G68" s="48" t="s">
        <v>159</v>
      </c>
      <c r="H68" s="51" t="s">
        <v>159</v>
      </c>
      <c r="I68" s="48" t="s">
        <v>159</v>
      </c>
      <c r="J68" s="48" t="s">
        <v>159</v>
      </c>
      <c r="K68" s="52" t="s">
        <v>159</v>
      </c>
      <c r="L68" s="52" t="s">
        <v>159</v>
      </c>
    </row>
    <row r="69" ht="27.75" customHeight="1" spans="1:12">
      <c r="A69" s="139"/>
      <c r="B69" s="140"/>
      <c r="C69" s="139"/>
      <c r="D69" s="51" t="s">
        <v>159</v>
      </c>
      <c r="E69" s="51" t="s">
        <v>368</v>
      </c>
      <c r="F69" s="51" t="s">
        <v>159</v>
      </c>
      <c r="G69" s="48" t="s">
        <v>159</v>
      </c>
      <c r="H69" s="51" t="s">
        <v>159</v>
      </c>
      <c r="I69" s="48" t="s">
        <v>159</v>
      </c>
      <c r="J69" s="48" t="s">
        <v>159</v>
      </c>
      <c r="K69" s="52" t="s">
        <v>159</v>
      </c>
      <c r="L69" s="52" t="s">
        <v>159</v>
      </c>
    </row>
    <row r="70" ht="27.75" customHeight="1" spans="1:12">
      <c r="A70" s="139"/>
      <c r="B70" s="140"/>
      <c r="C70" s="139"/>
      <c r="D70" s="51" t="s">
        <v>159</v>
      </c>
      <c r="E70" s="51" t="s">
        <v>159</v>
      </c>
      <c r="F70" s="51" t="s">
        <v>369</v>
      </c>
      <c r="G70" s="48" t="s">
        <v>382</v>
      </c>
      <c r="H70" s="51" t="s">
        <v>370</v>
      </c>
      <c r="I70" s="48" t="s">
        <v>319</v>
      </c>
      <c r="J70" s="48" t="s">
        <v>345</v>
      </c>
      <c r="K70" s="52" t="s">
        <v>371</v>
      </c>
      <c r="L70" s="52" t="s">
        <v>410</v>
      </c>
    </row>
    <row r="71" ht="27.75" customHeight="1" spans="1:12">
      <c r="A71" s="139"/>
      <c r="B71" s="140"/>
      <c r="C71" s="139"/>
      <c r="D71" s="51" t="s">
        <v>159</v>
      </c>
      <c r="E71" s="51" t="s">
        <v>159</v>
      </c>
      <c r="F71" s="51" t="s">
        <v>411</v>
      </c>
      <c r="G71" s="48" t="s">
        <v>382</v>
      </c>
      <c r="H71" s="51" t="s">
        <v>412</v>
      </c>
      <c r="I71" s="48" t="s">
        <v>319</v>
      </c>
      <c r="J71" s="48" t="s">
        <v>345</v>
      </c>
      <c r="K71" s="52" t="s">
        <v>413</v>
      </c>
      <c r="L71" s="52" t="s">
        <v>414</v>
      </c>
    </row>
    <row r="72" ht="27.75" customHeight="1" spans="1:12">
      <c r="A72" s="139"/>
      <c r="B72" s="140"/>
      <c r="C72" s="139"/>
      <c r="D72" s="51" t="s">
        <v>335</v>
      </c>
      <c r="E72" s="51" t="s">
        <v>159</v>
      </c>
      <c r="F72" s="51" t="s">
        <v>159</v>
      </c>
      <c r="G72" s="48" t="s">
        <v>159</v>
      </c>
      <c r="H72" s="51" t="s">
        <v>159</v>
      </c>
      <c r="I72" s="48" t="s">
        <v>159</v>
      </c>
      <c r="J72" s="48" t="s">
        <v>159</v>
      </c>
      <c r="K72" s="52" t="s">
        <v>159</v>
      </c>
      <c r="L72" s="52" t="s">
        <v>159</v>
      </c>
    </row>
    <row r="73" ht="27.75" customHeight="1" spans="1:12">
      <c r="A73" s="139"/>
      <c r="B73" s="140"/>
      <c r="C73" s="139"/>
      <c r="D73" s="51" t="s">
        <v>159</v>
      </c>
      <c r="E73" s="51" t="s">
        <v>336</v>
      </c>
      <c r="F73" s="51" t="s">
        <v>159</v>
      </c>
      <c r="G73" s="48" t="s">
        <v>159</v>
      </c>
      <c r="H73" s="51" t="s">
        <v>159</v>
      </c>
      <c r="I73" s="48" t="s">
        <v>159</v>
      </c>
      <c r="J73" s="48" t="s">
        <v>159</v>
      </c>
      <c r="K73" s="52" t="s">
        <v>159</v>
      </c>
      <c r="L73" s="52" t="s">
        <v>159</v>
      </c>
    </row>
    <row r="74" ht="27.75" customHeight="1" spans="1:12">
      <c r="A74" s="139"/>
      <c r="B74" s="140"/>
      <c r="C74" s="139"/>
      <c r="D74" s="51" t="s">
        <v>159</v>
      </c>
      <c r="E74" s="51" t="s">
        <v>159</v>
      </c>
      <c r="F74" s="51" t="s">
        <v>415</v>
      </c>
      <c r="G74" s="48" t="s">
        <v>311</v>
      </c>
      <c r="H74" s="51" t="s">
        <v>352</v>
      </c>
      <c r="I74" s="48" t="s">
        <v>319</v>
      </c>
      <c r="J74" s="48" t="s">
        <v>313</v>
      </c>
      <c r="K74" s="52" t="s">
        <v>416</v>
      </c>
      <c r="L74" s="52" t="s">
        <v>417</v>
      </c>
    </row>
    <row r="75" ht="27.75" customHeight="1" spans="1:12">
      <c r="A75" s="139"/>
      <c r="B75" s="140"/>
      <c r="C75" s="139"/>
      <c r="D75" s="51" t="s">
        <v>159</v>
      </c>
      <c r="E75" s="51" t="s">
        <v>159</v>
      </c>
      <c r="F75" s="51" t="s">
        <v>373</v>
      </c>
      <c r="G75" s="48" t="s">
        <v>382</v>
      </c>
      <c r="H75" s="51" t="s">
        <v>318</v>
      </c>
      <c r="I75" s="48" t="s">
        <v>319</v>
      </c>
      <c r="J75" s="48" t="s">
        <v>345</v>
      </c>
      <c r="K75" s="52" t="s">
        <v>374</v>
      </c>
      <c r="L75" s="52" t="s">
        <v>375</v>
      </c>
    </row>
    <row r="76" ht="156.75" customHeight="1" spans="1:12">
      <c r="A76" s="51" t="s">
        <v>418</v>
      </c>
      <c r="B76" s="52" t="s">
        <v>269</v>
      </c>
      <c r="C76" s="53" t="s">
        <v>419</v>
      </c>
      <c r="D76" s="139"/>
      <c r="E76" s="139"/>
      <c r="F76" s="139"/>
      <c r="G76" s="141"/>
      <c r="H76" s="139"/>
      <c r="I76" s="141"/>
      <c r="J76" s="141"/>
      <c r="K76" s="140"/>
      <c r="L76" s="140"/>
    </row>
    <row r="77" ht="27.75" customHeight="1" spans="1:12">
      <c r="A77" s="139"/>
      <c r="B77" s="140"/>
      <c r="C77" s="139"/>
      <c r="D77" s="51" t="s">
        <v>308</v>
      </c>
      <c r="E77" s="51" t="s">
        <v>159</v>
      </c>
      <c r="F77" s="51" t="s">
        <v>159</v>
      </c>
      <c r="G77" s="48" t="s">
        <v>159</v>
      </c>
      <c r="H77" s="51" t="s">
        <v>159</v>
      </c>
      <c r="I77" s="48" t="s">
        <v>159</v>
      </c>
      <c r="J77" s="48" t="s">
        <v>159</v>
      </c>
      <c r="K77" s="52" t="s">
        <v>159</v>
      </c>
      <c r="L77" s="52" t="s">
        <v>159</v>
      </c>
    </row>
    <row r="78" ht="27.75" customHeight="1" spans="1:12">
      <c r="A78" s="139"/>
      <c r="B78" s="140"/>
      <c r="C78" s="139"/>
      <c r="D78" s="51" t="s">
        <v>159</v>
      </c>
      <c r="E78" s="51" t="s">
        <v>309</v>
      </c>
      <c r="F78" s="51" t="s">
        <v>159</v>
      </c>
      <c r="G78" s="48" t="s">
        <v>159</v>
      </c>
      <c r="H78" s="51" t="s">
        <v>159</v>
      </c>
      <c r="I78" s="48" t="s">
        <v>159</v>
      </c>
      <c r="J78" s="48" t="s">
        <v>159</v>
      </c>
      <c r="K78" s="52" t="s">
        <v>159</v>
      </c>
      <c r="L78" s="52" t="s">
        <v>159</v>
      </c>
    </row>
    <row r="79" ht="27.75" customHeight="1" spans="1:12">
      <c r="A79" s="139"/>
      <c r="B79" s="140"/>
      <c r="C79" s="139"/>
      <c r="D79" s="51" t="s">
        <v>159</v>
      </c>
      <c r="E79" s="51" t="s">
        <v>159</v>
      </c>
      <c r="F79" s="51" t="s">
        <v>420</v>
      </c>
      <c r="G79" s="48" t="s">
        <v>311</v>
      </c>
      <c r="H79" s="51" t="s">
        <v>421</v>
      </c>
      <c r="I79" s="48" t="s">
        <v>384</v>
      </c>
      <c r="J79" s="48" t="s">
        <v>313</v>
      </c>
      <c r="K79" s="52" t="s">
        <v>422</v>
      </c>
      <c r="L79" s="52" t="s">
        <v>423</v>
      </c>
    </row>
    <row r="80" ht="27.75" customHeight="1" spans="1:12">
      <c r="A80" s="139"/>
      <c r="B80" s="140"/>
      <c r="C80" s="139"/>
      <c r="D80" s="51" t="s">
        <v>159</v>
      </c>
      <c r="E80" s="51" t="s">
        <v>159</v>
      </c>
      <c r="F80" s="51" t="s">
        <v>424</v>
      </c>
      <c r="G80" s="48" t="s">
        <v>311</v>
      </c>
      <c r="H80" s="51" t="s">
        <v>425</v>
      </c>
      <c r="I80" s="48" t="s">
        <v>426</v>
      </c>
      <c r="J80" s="48" t="s">
        <v>313</v>
      </c>
      <c r="K80" s="52" t="s">
        <v>422</v>
      </c>
      <c r="L80" s="52" t="s">
        <v>427</v>
      </c>
    </row>
    <row r="81" ht="27.75" customHeight="1" spans="1:12">
      <c r="A81" s="139"/>
      <c r="B81" s="140"/>
      <c r="C81" s="139"/>
      <c r="D81" s="51" t="s">
        <v>159</v>
      </c>
      <c r="E81" s="51" t="s">
        <v>322</v>
      </c>
      <c r="F81" s="51" t="s">
        <v>159</v>
      </c>
      <c r="G81" s="48" t="s">
        <v>159</v>
      </c>
      <c r="H81" s="51" t="s">
        <v>159</v>
      </c>
      <c r="I81" s="48" t="s">
        <v>159</v>
      </c>
      <c r="J81" s="48" t="s">
        <v>159</v>
      </c>
      <c r="K81" s="52" t="s">
        <v>159</v>
      </c>
      <c r="L81" s="52" t="s">
        <v>159</v>
      </c>
    </row>
    <row r="82" ht="27.75" customHeight="1" spans="1:12">
      <c r="A82" s="139"/>
      <c r="B82" s="140"/>
      <c r="C82" s="139"/>
      <c r="D82" s="51" t="s">
        <v>159</v>
      </c>
      <c r="E82" s="51" t="s">
        <v>159</v>
      </c>
      <c r="F82" s="51" t="s">
        <v>428</v>
      </c>
      <c r="G82" s="48" t="s">
        <v>311</v>
      </c>
      <c r="H82" s="51" t="s">
        <v>126</v>
      </c>
      <c r="I82" s="48" t="s">
        <v>332</v>
      </c>
      <c r="J82" s="48" t="s">
        <v>313</v>
      </c>
      <c r="K82" s="52" t="s">
        <v>422</v>
      </c>
      <c r="L82" s="52" t="s">
        <v>429</v>
      </c>
    </row>
    <row r="83" ht="27.75" customHeight="1" spans="1:12">
      <c r="A83" s="139"/>
      <c r="B83" s="140"/>
      <c r="C83" s="139"/>
      <c r="D83" s="51" t="s">
        <v>329</v>
      </c>
      <c r="E83" s="51" t="s">
        <v>159</v>
      </c>
      <c r="F83" s="51" t="s">
        <v>159</v>
      </c>
      <c r="G83" s="48" t="s">
        <v>159</v>
      </c>
      <c r="H83" s="51" t="s">
        <v>159</v>
      </c>
      <c r="I83" s="48" t="s">
        <v>159</v>
      </c>
      <c r="J83" s="48" t="s">
        <v>159</v>
      </c>
      <c r="K83" s="52" t="s">
        <v>159</v>
      </c>
      <c r="L83" s="52" t="s">
        <v>159</v>
      </c>
    </row>
    <row r="84" ht="27.75" customHeight="1" spans="1:12">
      <c r="A84" s="139"/>
      <c r="B84" s="140"/>
      <c r="C84" s="139"/>
      <c r="D84" s="51" t="s">
        <v>159</v>
      </c>
      <c r="E84" s="51" t="s">
        <v>330</v>
      </c>
      <c r="F84" s="51" t="s">
        <v>159</v>
      </c>
      <c r="G84" s="48" t="s">
        <v>159</v>
      </c>
      <c r="H84" s="51" t="s">
        <v>159</v>
      </c>
      <c r="I84" s="48" t="s">
        <v>159</v>
      </c>
      <c r="J84" s="48" t="s">
        <v>159</v>
      </c>
      <c r="K84" s="52" t="s">
        <v>159</v>
      </c>
      <c r="L84" s="52" t="s">
        <v>159</v>
      </c>
    </row>
    <row r="85" ht="27.75" customHeight="1" spans="1:12">
      <c r="A85" s="139"/>
      <c r="B85" s="140"/>
      <c r="C85" s="139"/>
      <c r="D85" s="51" t="s">
        <v>159</v>
      </c>
      <c r="E85" s="51" t="s">
        <v>159</v>
      </c>
      <c r="F85" s="51" t="s">
        <v>430</v>
      </c>
      <c r="G85" s="48" t="s">
        <v>382</v>
      </c>
      <c r="H85" s="51" t="s">
        <v>431</v>
      </c>
      <c r="I85" s="48" t="s">
        <v>159</v>
      </c>
      <c r="J85" s="48" t="s">
        <v>345</v>
      </c>
      <c r="K85" s="52" t="s">
        <v>432</v>
      </c>
      <c r="L85" s="52" t="s">
        <v>433</v>
      </c>
    </row>
    <row r="86" ht="27.75" customHeight="1" spans="1:12">
      <c r="A86" s="139"/>
      <c r="B86" s="140"/>
      <c r="C86" s="139"/>
      <c r="D86" s="51" t="s">
        <v>335</v>
      </c>
      <c r="E86" s="51" t="s">
        <v>159</v>
      </c>
      <c r="F86" s="51" t="s">
        <v>159</v>
      </c>
      <c r="G86" s="48" t="s">
        <v>159</v>
      </c>
      <c r="H86" s="51" t="s">
        <v>159</v>
      </c>
      <c r="I86" s="48" t="s">
        <v>159</v>
      </c>
      <c r="J86" s="48" t="s">
        <v>159</v>
      </c>
      <c r="K86" s="52" t="s">
        <v>159</v>
      </c>
      <c r="L86" s="52" t="s">
        <v>159</v>
      </c>
    </row>
    <row r="87" ht="27.75" customHeight="1" spans="1:12">
      <c r="A87" s="139"/>
      <c r="B87" s="140"/>
      <c r="C87" s="139"/>
      <c r="D87" s="51" t="s">
        <v>159</v>
      </c>
      <c r="E87" s="51" t="s">
        <v>336</v>
      </c>
      <c r="F87" s="51" t="s">
        <v>159</v>
      </c>
      <c r="G87" s="48" t="s">
        <v>159</v>
      </c>
      <c r="H87" s="51" t="s">
        <v>159</v>
      </c>
      <c r="I87" s="48" t="s">
        <v>159</v>
      </c>
      <c r="J87" s="48" t="s">
        <v>159</v>
      </c>
      <c r="K87" s="52" t="s">
        <v>159</v>
      </c>
      <c r="L87" s="52" t="s">
        <v>159</v>
      </c>
    </row>
    <row r="88" ht="27.75" customHeight="1" spans="1:12">
      <c r="A88" s="139"/>
      <c r="B88" s="140"/>
      <c r="C88" s="139"/>
      <c r="D88" s="51" t="s">
        <v>159</v>
      </c>
      <c r="E88" s="51" t="s">
        <v>159</v>
      </c>
      <c r="F88" s="51" t="s">
        <v>434</v>
      </c>
      <c r="G88" s="48" t="s">
        <v>382</v>
      </c>
      <c r="H88" s="51" t="s">
        <v>391</v>
      </c>
      <c r="I88" s="48" t="s">
        <v>319</v>
      </c>
      <c r="J88" s="48" t="s">
        <v>313</v>
      </c>
      <c r="K88" s="52" t="s">
        <v>435</v>
      </c>
      <c r="L88" s="52" t="s">
        <v>436</v>
      </c>
    </row>
    <row r="89" ht="156.75" customHeight="1" spans="1:12">
      <c r="A89" s="51" t="s">
        <v>437</v>
      </c>
      <c r="B89" s="52" t="s">
        <v>264</v>
      </c>
      <c r="C89" s="53" t="s">
        <v>341</v>
      </c>
      <c r="D89" s="139"/>
      <c r="E89" s="139"/>
      <c r="F89" s="139"/>
      <c r="G89" s="141"/>
      <c r="H89" s="139"/>
      <c r="I89" s="141"/>
      <c r="J89" s="141"/>
      <c r="K89" s="140"/>
      <c r="L89" s="140"/>
    </row>
    <row r="90" ht="27.75" customHeight="1" spans="1:12">
      <c r="A90" s="139"/>
      <c r="B90" s="140"/>
      <c r="C90" s="139"/>
      <c r="D90" s="51" t="s">
        <v>308</v>
      </c>
      <c r="E90" s="51" t="s">
        <v>159</v>
      </c>
      <c r="F90" s="51" t="s">
        <v>159</v>
      </c>
      <c r="G90" s="48" t="s">
        <v>159</v>
      </c>
      <c r="H90" s="51" t="s">
        <v>159</v>
      </c>
      <c r="I90" s="48" t="s">
        <v>159</v>
      </c>
      <c r="J90" s="48" t="s">
        <v>159</v>
      </c>
      <c r="K90" s="52" t="s">
        <v>159</v>
      </c>
      <c r="L90" s="52" t="s">
        <v>159</v>
      </c>
    </row>
    <row r="91" ht="27.75" customHeight="1" spans="1:12">
      <c r="A91" s="139"/>
      <c r="B91" s="140"/>
      <c r="C91" s="139"/>
      <c r="D91" s="51" t="s">
        <v>159</v>
      </c>
      <c r="E91" s="51" t="s">
        <v>309</v>
      </c>
      <c r="F91" s="51" t="s">
        <v>159</v>
      </c>
      <c r="G91" s="48" t="s">
        <v>159</v>
      </c>
      <c r="H91" s="51" t="s">
        <v>159</v>
      </c>
      <c r="I91" s="48" t="s">
        <v>159</v>
      </c>
      <c r="J91" s="48" t="s">
        <v>159</v>
      </c>
      <c r="K91" s="52" t="s">
        <v>159</v>
      </c>
      <c r="L91" s="52" t="s">
        <v>159</v>
      </c>
    </row>
    <row r="92" ht="27.75" customHeight="1" spans="1:12">
      <c r="A92" s="139"/>
      <c r="B92" s="140"/>
      <c r="C92" s="139"/>
      <c r="D92" s="51" t="s">
        <v>159</v>
      </c>
      <c r="E92" s="51" t="s">
        <v>159</v>
      </c>
      <c r="F92" s="51" t="s">
        <v>438</v>
      </c>
      <c r="G92" s="48" t="s">
        <v>311</v>
      </c>
      <c r="H92" s="51" t="s">
        <v>343</v>
      </c>
      <c r="I92" s="48" t="s">
        <v>344</v>
      </c>
      <c r="J92" s="48" t="s">
        <v>345</v>
      </c>
      <c r="K92" s="52" t="s">
        <v>439</v>
      </c>
      <c r="L92" s="52" t="s">
        <v>440</v>
      </c>
    </row>
    <row r="93" ht="27.75" customHeight="1" spans="1:12">
      <c r="A93" s="139"/>
      <c r="B93" s="140"/>
      <c r="C93" s="139"/>
      <c r="D93" s="51" t="s">
        <v>159</v>
      </c>
      <c r="E93" s="51" t="s">
        <v>159</v>
      </c>
      <c r="F93" s="51" t="s">
        <v>441</v>
      </c>
      <c r="G93" s="48" t="s">
        <v>311</v>
      </c>
      <c r="H93" s="51" t="s">
        <v>343</v>
      </c>
      <c r="I93" s="48" t="s">
        <v>349</v>
      </c>
      <c r="J93" s="48" t="s">
        <v>345</v>
      </c>
      <c r="K93" s="52" t="s">
        <v>350</v>
      </c>
      <c r="L93" s="52" t="s">
        <v>347</v>
      </c>
    </row>
    <row r="94" ht="27.75" customHeight="1" spans="1:12">
      <c r="A94" s="139"/>
      <c r="B94" s="140"/>
      <c r="C94" s="139"/>
      <c r="D94" s="51" t="s">
        <v>159</v>
      </c>
      <c r="E94" s="51" t="s">
        <v>316</v>
      </c>
      <c r="F94" s="51" t="s">
        <v>159</v>
      </c>
      <c r="G94" s="48" t="s">
        <v>159</v>
      </c>
      <c r="H94" s="51" t="s">
        <v>159</v>
      </c>
      <c r="I94" s="48" t="s">
        <v>159</v>
      </c>
      <c r="J94" s="48" t="s">
        <v>159</v>
      </c>
      <c r="K94" s="52" t="s">
        <v>159</v>
      </c>
      <c r="L94" s="52" t="s">
        <v>159</v>
      </c>
    </row>
    <row r="95" ht="27.75" customHeight="1" spans="1:12">
      <c r="A95" s="139"/>
      <c r="B95" s="140"/>
      <c r="C95" s="139"/>
      <c r="D95" s="51" t="s">
        <v>159</v>
      </c>
      <c r="E95" s="51" t="s">
        <v>159</v>
      </c>
      <c r="F95" s="51" t="s">
        <v>353</v>
      </c>
      <c r="G95" s="48" t="s">
        <v>311</v>
      </c>
      <c r="H95" s="51" t="s">
        <v>352</v>
      </c>
      <c r="I95" s="48" t="s">
        <v>319</v>
      </c>
      <c r="J95" s="48" t="s">
        <v>313</v>
      </c>
      <c r="K95" s="52" t="s">
        <v>442</v>
      </c>
      <c r="L95" s="52" t="s">
        <v>347</v>
      </c>
    </row>
    <row r="96" ht="27.75" customHeight="1" spans="1:12">
      <c r="A96" s="139"/>
      <c r="B96" s="140"/>
      <c r="C96" s="139"/>
      <c r="D96" s="51" t="s">
        <v>159</v>
      </c>
      <c r="E96" s="51" t="s">
        <v>322</v>
      </c>
      <c r="F96" s="51" t="s">
        <v>159</v>
      </c>
      <c r="G96" s="48" t="s">
        <v>159</v>
      </c>
      <c r="H96" s="51" t="s">
        <v>159</v>
      </c>
      <c r="I96" s="48" t="s">
        <v>159</v>
      </c>
      <c r="J96" s="48" t="s">
        <v>159</v>
      </c>
      <c r="K96" s="52" t="s">
        <v>159</v>
      </c>
      <c r="L96" s="52" t="s">
        <v>159</v>
      </c>
    </row>
    <row r="97" ht="27.75" customHeight="1" spans="1:12">
      <c r="A97" s="139"/>
      <c r="B97" s="140"/>
      <c r="C97" s="139"/>
      <c r="D97" s="51" t="s">
        <v>159</v>
      </c>
      <c r="E97" s="51" t="s">
        <v>159</v>
      </c>
      <c r="F97" s="51" t="s">
        <v>404</v>
      </c>
      <c r="G97" s="48" t="s">
        <v>311</v>
      </c>
      <c r="H97" s="51" t="s">
        <v>352</v>
      </c>
      <c r="I97" s="48" t="s">
        <v>319</v>
      </c>
      <c r="J97" s="48" t="s">
        <v>313</v>
      </c>
      <c r="K97" s="52" t="s">
        <v>405</v>
      </c>
      <c r="L97" s="52" t="s">
        <v>406</v>
      </c>
    </row>
    <row r="98" ht="27.75" customHeight="1" spans="1:12">
      <c r="A98" s="139"/>
      <c r="B98" s="140"/>
      <c r="C98" s="139"/>
      <c r="D98" s="51" t="s">
        <v>159</v>
      </c>
      <c r="E98" s="51" t="s">
        <v>357</v>
      </c>
      <c r="F98" s="51" t="s">
        <v>159</v>
      </c>
      <c r="G98" s="48" t="s">
        <v>159</v>
      </c>
      <c r="H98" s="51" t="s">
        <v>159</v>
      </c>
      <c r="I98" s="48" t="s">
        <v>159</v>
      </c>
      <c r="J98" s="48" t="s">
        <v>159</v>
      </c>
      <c r="K98" s="52" t="s">
        <v>159</v>
      </c>
      <c r="L98" s="52" t="s">
        <v>159</v>
      </c>
    </row>
    <row r="99" ht="27.75" customHeight="1" spans="1:12">
      <c r="A99" s="139"/>
      <c r="B99" s="140"/>
      <c r="C99" s="139"/>
      <c r="D99" s="51" t="s">
        <v>159</v>
      </c>
      <c r="E99" s="51" t="s">
        <v>159</v>
      </c>
      <c r="F99" s="51" t="s">
        <v>358</v>
      </c>
      <c r="G99" s="48" t="s">
        <v>359</v>
      </c>
      <c r="H99" s="51" t="s">
        <v>443</v>
      </c>
      <c r="I99" s="48" t="s">
        <v>360</v>
      </c>
      <c r="J99" s="48" t="s">
        <v>313</v>
      </c>
      <c r="K99" s="52" t="s">
        <v>444</v>
      </c>
      <c r="L99" s="52" t="s">
        <v>362</v>
      </c>
    </row>
    <row r="100" ht="27.75" customHeight="1" spans="1:12">
      <c r="A100" s="139"/>
      <c r="B100" s="140"/>
      <c r="C100" s="139"/>
      <c r="D100" s="51" t="s">
        <v>329</v>
      </c>
      <c r="E100" s="51" t="s">
        <v>159</v>
      </c>
      <c r="F100" s="51" t="s">
        <v>159</v>
      </c>
      <c r="G100" s="48" t="s">
        <v>159</v>
      </c>
      <c r="H100" s="51" t="s">
        <v>159</v>
      </c>
      <c r="I100" s="48" t="s">
        <v>159</v>
      </c>
      <c r="J100" s="48" t="s">
        <v>159</v>
      </c>
      <c r="K100" s="52" t="s">
        <v>159</v>
      </c>
      <c r="L100" s="52" t="s">
        <v>159</v>
      </c>
    </row>
    <row r="101" ht="27.75" customHeight="1" spans="1:12">
      <c r="A101" s="139"/>
      <c r="B101" s="140"/>
      <c r="C101" s="139"/>
      <c r="D101" s="51" t="s">
        <v>159</v>
      </c>
      <c r="E101" s="51" t="s">
        <v>368</v>
      </c>
      <c r="F101" s="51" t="s">
        <v>159</v>
      </c>
      <c r="G101" s="48" t="s">
        <v>159</v>
      </c>
      <c r="H101" s="51" t="s">
        <v>159</v>
      </c>
      <c r="I101" s="48" t="s">
        <v>159</v>
      </c>
      <c r="J101" s="48" t="s">
        <v>159</v>
      </c>
      <c r="K101" s="52" t="s">
        <v>159</v>
      </c>
      <c r="L101" s="52" t="s">
        <v>159</v>
      </c>
    </row>
    <row r="102" ht="27.75" customHeight="1" spans="1:12">
      <c r="A102" s="139"/>
      <c r="B102" s="140"/>
      <c r="C102" s="139"/>
      <c r="D102" s="51" t="s">
        <v>159</v>
      </c>
      <c r="E102" s="51" t="s">
        <v>159</v>
      </c>
      <c r="F102" s="51" t="s">
        <v>369</v>
      </c>
      <c r="G102" s="48" t="s">
        <v>311</v>
      </c>
      <c r="H102" s="51" t="s">
        <v>370</v>
      </c>
      <c r="I102" s="48" t="s">
        <v>319</v>
      </c>
      <c r="J102" s="48" t="s">
        <v>345</v>
      </c>
      <c r="K102" s="52" t="s">
        <v>371</v>
      </c>
      <c r="L102" s="52" t="s">
        <v>372</v>
      </c>
    </row>
    <row r="103" ht="27.75" customHeight="1" spans="1:12">
      <c r="A103" s="139"/>
      <c r="B103" s="140"/>
      <c r="C103" s="139"/>
      <c r="D103" s="51" t="s">
        <v>335</v>
      </c>
      <c r="E103" s="51" t="s">
        <v>159</v>
      </c>
      <c r="F103" s="51" t="s">
        <v>159</v>
      </c>
      <c r="G103" s="48" t="s">
        <v>159</v>
      </c>
      <c r="H103" s="51" t="s">
        <v>159</v>
      </c>
      <c r="I103" s="48" t="s">
        <v>159</v>
      </c>
      <c r="J103" s="48" t="s">
        <v>159</v>
      </c>
      <c r="K103" s="52" t="s">
        <v>159</v>
      </c>
      <c r="L103" s="52" t="s">
        <v>159</v>
      </c>
    </row>
    <row r="104" ht="27.75" customHeight="1" spans="1:12">
      <c r="A104" s="139"/>
      <c r="B104" s="140"/>
      <c r="C104" s="139"/>
      <c r="D104" s="51" t="s">
        <v>159</v>
      </c>
      <c r="E104" s="51" t="s">
        <v>336</v>
      </c>
      <c r="F104" s="51" t="s">
        <v>159</v>
      </c>
      <c r="G104" s="48" t="s">
        <v>159</v>
      </c>
      <c r="H104" s="51" t="s">
        <v>159</v>
      </c>
      <c r="I104" s="48" t="s">
        <v>159</v>
      </c>
      <c r="J104" s="48" t="s">
        <v>159</v>
      </c>
      <c r="K104" s="52" t="s">
        <v>159</v>
      </c>
      <c r="L104" s="52" t="s">
        <v>159</v>
      </c>
    </row>
    <row r="105" ht="27.75" customHeight="1" spans="1:12">
      <c r="A105" s="139"/>
      <c r="B105" s="140"/>
      <c r="C105" s="139"/>
      <c r="D105" s="51" t="s">
        <v>159</v>
      </c>
      <c r="E105" s="51" t="s">
        <v>159</v>
      </c>
      <c r="F105" s="51" t="s">
        <v>445</v>
      </c>
      <c r="G105" s="48" t="s">
        <v>311</v>
      </c>
      <c r="H105" s="51" t="s">
        <v>318</v>
      </c>
      <c r="I105" s="48" t="s">
        <v>319</v>
      </c>
      <c r="J105" s="48" t="s">
        <v>345</v>
      </c>
      <c r="K105" s="52" t="s">
        <v>446</v>
      </c>
      <c r="L105" s="52" t="s">
        <v>447</v>
      </c>
    </row>
    <row r="106" ht="27.75" customHeight="1" spans="1:12">
      <c r="A106" s="139"/>
      <c r="B106" s="140"/>
      <c r="C106" s="139"/>
      <c r="D106" s="51" t="s">
        <v>159</v>
      </c>
      <c r="E106" s="51" t="s">
        <v>159</v>
      </c>
      <c r="F106" s="51" t="s">
        <v>373</v>
      </c>
      <c r="G106" s="48" t="s">
        <v>382</v>
      </c>
      <c r="H106" s="51" t="s">
        <v>318</v>
      </c>
      <c r="I106" s="48" t="s">
        <v>319</v>
      </c>
      <c r="J106" s="48" t="s">
        <v>345</v>
      </c>
      <c r="K106" s="52" t="s">
        <v>374</v>
      </c>
      <c r="L106" s="52" t="s">
        <v>375</v>
      </c>
    </row>
    <row r="107" ht="156.75" customHeight="1" spans="1:12">
      <c r="A107" s="51" t="s">
        <v>448</v>
      </c>
      <c r="B107" s="52" t="s">
        <v>275</v>
      </c>
      <c r="C107" s="53" t="s">
        <v>341</v>
      </c>
      <c r="D107" s="139"/>
      <c r="E107" s="139"/>
      <c r="F107" s="139"/>
      <c r="G107" s="141"/>
      <c r="H107" s="139"/>
      <c r="I107" s="141"/>
      <c r="J107" s="141"/>
      <c r="K107" s="140"/>
      <c r="L107" s="140"/>
    </row>
    <row r="108" ht="27.75" customHeight="1" spans="1:12">
      <c r="A108" s="139"/>
      <c r="B108" s="140"/>
      <c r="C108" s="139"/>
      <c r="D108" s="51" t="s">
        <v>308</v>
      </c>
      <c r="E108" s="51" t="s">
        <v>159</v>
      </c>
      <c r="F108" s="51" t="s">
        <v>159</v>
      </c>
      <c r="G108" s="48" t="s">
        <v>159</v>
      </c>
      <c r="H108" s="51" t="s">
        <v>159</v>
      </c>
      <c r="I108" s="48" t="s">
        <v>159</v>
      </c>
      <c r="J108" s="48" t="s">
        <v>159</v>
      </c>
      <c r="K108" s="52" t="s">
        <v>159</v>
      </c>
      <c r="L108" s="52" t="s">
        <v>159</v>
      </c>
    </row>
    <row r="109" ht="27.75" customHeight="1" spans="1:12">
      <c r="A109" s="139"/>
      <c r="B109" s="140"/>
      <c r="C109" s="139"/>
      <c r="D109" s="51" t="s">
        <v>159</v>
      </c>
      <c r="E109" s="51" t="s">
        <v>309</v>
      </c>
      <c r="F109" s="51" t="s">
        <v>159</v>
      </c>
      <c r="G109" s="48" t="s">
        <v>159</v>
      </c>
      <c r="H109" s="51" t="s">
        <v>159</v>
      </c>
      <c r="I109" s="48" t="s">
        <v>159</v>
      </c>
      <c r="J109" s="48" t="s">
        <v>159</v>
      </c>
      <c r="K109" s="52" t="s">
        <v>159</v>
      </c>
      <c r="L109" s="52" t="s">
        <v>159</v>
      </c>
    </row>
    <row r="110" ht="27.75" customHeight="1" spans="1:12">
      <c r="A110" s="139"/>
      <c r="B110" s="140"/>
      <c r="C110" s="139"/>
      <c r="D110" s="51" t="s">
        <v>159</v>
      </c>
      <c r="E110" s="51" t="s">
        <v>159</v>
      </c>
      <c r="F110" s="51" t="s">
        <v>438</v>
      </c>
      <c r="G110" s="48" t="s">
        <v>311</v>
      </c>
      <c r="H110" s="51" t="s">
        <v>343</v>
      </c>
      <c r="I110" s="48" t="s">
        <v>344</v>
      </c>
      <c r="J110" s="48" t="s">
        <v>345</v>
      </c>
      <c r="K110" s="52" t="s">
        <v>439</v>
      </c>
      <c r="L110" s="52" t="s">
        <v>440</v>
      </c>
    </row>
    <row r="111" ht="27.75" customHeight="1" spans="1:12">
      <c r="A111" s="139"/>
      <c r="B111" s="140"/>
      <c r="C111" s="139"/>
      <c r="D111" s="51" t="s">
        <v>159</v>
      </c>
      <c r="E111" s="51" t="s">
        <v>316</v>
      </c>
      <c r="F111" s="51" t="s">
        <v>159</v>
      </c>
      <c r="G111" s="48" t="s">
        <v>159</v>
      </c>
      <c r="H111" s="51" t="s">
        <v>159</v>
      </c>
      <c r="I111" s="48" t="s">
        <v>159</v>
      </c>
      <c r="J111" s="48" t="s">
        <v>159</v>
      </c>
      <c r="K111" s="52" t="s">
        <v>159</v>
      </c>
      <c r="L111" s="52" t="s">
        <v>159</v>
      </c>
    </row>
    <row r="112" ht="27.75" customHeight="1" spans="1:12">
      <c r="A112" s="139"/>
      <c r="B112" s="140"/>
      <c r="C112" s="139"/>
      <c r="D112" s="51" t="s">
        <v>159</v>
      </c>
      <c r="E112" s="51" t="s">
        <v>159</v>
      </c>
      <c r="F112" s="51" t="s">
        <v>353</v>
      </c>
      <c r="G112" s="48" t="s">
        <v>311</v>
      </c>
      <c r="H112" s="51" t="s">
        <v>352</v>
      </c>
      <c r="I112" s="48" t="s">
        <v>319</v>
      </c>
      <c r="J112" s="48" t="s">
        <v>313</v>
      </c>
      <c r="K112" s="52" t="s">
        <v>442</v>
      </c>
      <c r="L112" s="52" t="s">
        <v>347</v>
      </c>
    </row>
    <row r="113" ht="27.75" customHeight="1" spans="1:12">
      <c r="A113" s="139"/>
      <c r="B113" s="140"/>
      <c r="C113" s="139"/>
      <c r="D113" s="51" t="s">
        <v>159</v>
      </c>
      <c r="E113" s="51" t="s">
        <v>322</v>
      </c>
      <c r="F113" s="51" t="s">
        <v>159</v>
      </c>
      <c r="G113" s="48" t="s">
        <v>159</v>
      </c>
      <c r="H113" s="51" t="s">
        <v>159</v>
      </c>
      <c r="I113" s="48" t="s">
        <v>159</v>
      </c>
      <c r="J113" s="48" t="s">
        <v>159</v>
      </c>
      <c r="K113" s="52" t="s">
        <v>159</v>
      </c>
      <c r="L113" s="52" t="s">
        <v>159</v>
      </c>
    </row>
    <row r="114" ht="27.75" customHeight="1" spans="1:12">
      <c r="A114" s="139"/>
      <c r="B114" s="140"/>
      <c r="C114" s="139"/>
      <c r="D114" s="51" t="s">
        <v>159</v>
      </c>
      <c r="E114" s="51" t="s">
        <v>159</v>
      </c>
      <c r="F114" s="51" t="s">
        <v>404</v>
      </c>
      <c r="G114" s="48" t="s">
        <v>311</v>
      </c>
      <c r="H114" s="51" t="s">
        <v>352</v>
      </c>
      <c r="I114" s="48" t="s">
        <v>319</v>
      </c>
      <c r="J114" s="48" t="s">
        <v>313</v>
      </c>
      <c r="K114" s="52" t="s">
        <v>405</v>
      </c>
      <c r="L114" s="52" t="s">
        <v>406</v>
      </c>
    </row>
    <row r="115" ht="27.75" customHeight="1" spans="1:12">
      <c r="A115" s="139"/>
      <c r="B115" s="140"/>
      <c r="C115" s="139"/>
      <c r="D115" s="51" t="s">
        <v>159</v>
      </c>
      <c r="E115" s="51" t="s">
        <v>357</v>
      </c>
      <c r="F115" s="51" t="s">
        <v>159</v>
      </c>
      <c r="G115" s="48" t="s">
        <v>159</v>
      </c>
      <c r="H115" s="51" t="s">
        <v>159</v>
      </c>
      <c r="I115" s="48" t="s">
        <v>159</v>
      </c>
      <c r="J115" s="48" t="s">
        <v>159</v>
      </c>
      <c r="K115" s="52" t="s">
        <v>159</v>
      </c>
      <c r="L115" s="52" t="s">
        <v>159</v>
      </c>
    </row>
    <row r="116" ht="27.75" customHeight="1" spans="1:12">
      <c r="A116" s="139"/>
      <c r="B116" s="140"/>
      <c r="C116" s="139"/>
      <c r="D116" s="51" t="s">
        <v>159</v>
      </c>
      <c r="E116" s="51" t="s">
        <v>159</v>
      </c>
      <c r="F116" s="51" t="s">
        <v>358</v>
      </c>
      <c r="G116" s="48" t="s">
        <v>359</v>
      </c>
      <c r="H116" s="51" t="s">
        <v>449</v>
      </c>
      <c r="I116" s="48" t="s">
        <v>360</v>
      </c>
      <c r="J116" s="48" t="s">
        <v>313</v>
      </c>
      <c r="K116" s="52" t="s">
        <v>450</v>
      </c>
      <c r="L116" s="52" t="s">
        <v>362</v>
      </c>
    </row>
    <row r="117" ht="27.75" customHeight="1" spans="1:12">
      <c r="A117" s="139"/>
      <c r="B117" s="140"/>
      <c r="C117" s="139"/>
      <c r="D117" s="51" t="s">
        <v>329</v>
      </c>
      <c r="E117" s="51" t="s">
        <v>159</v>
      </c>
      <c r="F117" s="51" t="s">
        <v>159</v>
      </c>
      <c r="G117" s="48" t="s">
        <v>159</v>
      </c>
      <c r="H117" s="51" t="s">
        <v>159</v>
      </c>
      <c r="I117" s="48" t="s">
        <v>159</v>
      </c>
      <c r="J117" s="48" t="s">
        <v>159</v>
      </c>
      <c r="K117" s="52" t="s">
        <v>159</v>
      </c>
      <c r="L117" s="52" t="s">
        <v>159</v>
      </c>
    </row>
    <row r="118" ht="27.75" customHeight="1" spans="1:12">
      <c r="A118" s="139"/>
      <c r="B118" s="140"/>
      <c r="C118" s="139"/>
      <c r="D118" s="51" t="s">
        <v>159</v>
      </c>
      <c r="E118" s="51" t="s">
        <v>368</v>
      </c>
      <c r="F118" s="51" t="s">
        <v>159</v>
      </c>
      <c r="G118" s="48" t="s">
        <v>159</v>
      </c>
      <c r="H118" s="51" t="s">
        <v>159</v>
      </c>
      <c r="I118" s="48" t="s">
        <v>159</v>
      </c>
      <c r="J118" s="48" t="s">
        <v>159</v>
      </c>
      <c r="K118" s="52" t="s">
        <v>159</v>
      </c>
      <c r="L118" s="52" t="s">
        <v>159</v>
      </c>
    </row>
    <row r="119" ht="27.75" customHeight="1" spans="1:12">
      <c r="A119" s="139"/>
      <c r="B119" s="140"/>
      <c r="C119" s="139"/>
      <c r="D119" s="51" t="s">
        <v>159</v>
      </c>
      <c r="E119" s="51" t="s">
        <v>159</v>
      </c>
      <c r="F119" s="51" t="s">
        <v>369</v>
      </c>
      <c r="G119" s="48" t="s">
        <v>311</v>
      </c>
      <c r="H119" s="51" t="s">
        <v>370</v>
      </c>
      <c r="I119" s="48" t="s">
        <v>319</v>
      </c>
      <c r="J119" s="48" t="s">
        <v>345</v>
      </c>
      <c r="K119" s="52" t="s">
        <v>371</v>
      </c>
      <c r="L119" s="52" t="s">
        <v>372</v>
      </c>
    </row>
    <row r="120" ht="27.75" customHeight="1" spans="1:12">
      <c r="A120" s="139"/>
      <c r="B120" s="140"/>
      <c r="C120" s="139"/>
      <c r="D120" s="51" t="s">
        <v>335</v>
      </c>
      <c r="E120" s="51" t="s">
        <v>159</v>
      </c>
      <c r="F120" s="51" t="s">
        <v>159</v>
      </c>
      <c r="G120" s="48" t="s">
        <v>159</v>
      </c>
      <c r="H120" s="51" t="s">
        <v>159</v>
      </c>
      <c r="I120" s="48" t="s">
        <v>159</v>
      </c>
      <c r="J120" s="48" t="s">
        <v>159</v>
      </c>
      <c r="K120" s="52" t="s">
        <v>159</v>
      </c>
      <c r="L120" s="52" t="s">
        <v>159</v>
      </c>
    </row>
    <row r="121" ht="27.75" customHeight="1" spans="1:12">
      <c r="A121" s="139"/>
      <c r="B121" s="140"/>
      <c r="C121" s="139"/>
      <c r="D121" s="51" t="s">
        <v>159</v>
      </c>
      <c r="E121" s="51" t="s">
        <v>336</v>
      </c>
      <c r="F121" s="51" t="s">
        <v>159</v>
      </c>
      <c r="G121" s="48" t="s">
        <v>159</v>
      </c>
      <c r="H121" s="51" t="s">
        <v>159</v>
      </c>
      <c r="I121" s="48" t="s">
        <v>159</v>
      </c>
      <c r="J121" s="48" t="s">
        <v>159</v>
      </c>
      <c r="K121" s="52" t="s">
        <v>159</v>
      </c>
      <c r="L121" s="52" t="s">
        <v>159</v>
      </c>
    </row>
    <row r="122" ht="27.75" customHeight="1" spans="1:12">
      <c r="A122" s="139"/>
      <c r="B122" s="140"/>
      <c r="C122" s="139"/>
      <c r="D122" s="51" t="s">
        <v>159</v>
      </c>
      <c r="E122" s="51" t="s">
        <v>159</v>
      </c>
      <c r="F122" s="51" t="s">
        <v>373</v>
      </c>
      <c r="G122" s="48" t="s">
        <v>311</v>
      </c>
      <c r="H122" s="51" t="s">
        <v>318</v>
      </c>
      <c r="I122" s="48" t="s">
        <v>319</v>
      </c>
      <c r="J122" s="48" t="s">
        <v>345</v>
      </c>
      <c r="K122" s="52" t="s">
        <v>374</v>
      </c>
      <c r="L122" s="52" t="s">
        <v>375</v>
      </c>
    </row>
    <row r="123" ht="156.75" customHeight="1" spans="1:12">
      <c r="A123" s="51" t="s">
        <v>451</v>
      </c>
      <c r="B123" s="52" t="s">
        <v>271</v>
      </c>
      <c r="C123" s="53" t="s">
        <v>341</v>
      </c>
      <c r="D123" s="139"/>
      <c r="E123" s="139"/>
      <c r="F123" s="139"/>
      <c r="G123" s="141"/>
      <c r="H123" s="139"/>
      <c r="I123" s="141"/>
      <c r="J123" s="141"/>
      <c r="K123" s="140"/>
      <c r="L123" s="140"/>
    </row>
    <row r="124" ht="27.75" customHeight="1" spans="1:12">
      <c r="A124" s="139"/>
      <c r="B124" s="140"/>
      <c r="C124" s="139"/>
      <c r="D124" s="51" t="s">
        <v>308</v>
      </c>
      <c r="E124" s="51" t="s">
        <v>159</v>
      </c>
      <c r="F124" s="51" t="s">
        <v>159</v>
      </c>
      <c r="G124" s="48" t="s">
        <v>159</v>
      </c>
      <c r="H124" s="51" t="s">
        <v>159</v>
      </c>
      <c r="I124" s="48" t="s">
        <v>159</v>
      </c>
      <c r="J124" s="48" t="s">
        <v>159</v>
      </c>
      <c r="K124" s="52" t="s">
        <v>159</v>
      </c>
      <c r="L124" s="52" t="s">
        <v>159</v>
      </c>
    </row>
    <row r="125" ht="27.75" customHeight="1" spans="1:12">
      <c r="A125" s="139"/>
      <c r="B125" s="140"/>
      <c r="C125" s="139"/>
      <c r="D125" s="51" t="s">
        <v>159</v>
      </c>
      <c r="E125" s="51" t="s">
        <v>309</v>
      </c>
      <c r="F125" s="51" t="s">
        <v>159</v>
      </c>
      <c r="G125" s="48" t="s">
        <v>159</v>
      </c>
      <c r="H125" s="51" t="s">
        <v>159</v>
      </c>
      <c r="I125" s="48" t="s">
        <v>159</v>
      </c>
      <c r="J125" s="48" t="s">
        <v>159</v>
      </c>
      <c r="K125" s="52" t="s">
        <v>159</v>
      </c>
      <c r="L125" s="52" t="s">
        <v>159</v>
      </c>
    </row>
    <row r="126" ht="27.75" customHeight="1" spans="1:12">
      <c r="A126" s="139"/>
      <c r="B126" s="140"/>
      <c r="C126" s="139"/>
      <c r="D126" s="51" t="s">
        <v>159</v>
      </c>
      <c r="E126" s="51" t="s">
        <v>159</v>
      </c>
      <c r="F126" s="51" t="s">
        <v>342</v>
      </c>
      <c r="G126" s="48" t="s">
        <v>311</v>
      </c>
      <c r="H126" s="51" t="s">
        <v>343</v>
      </c>
      <c r="I126" s="48" t="s">
        <v>344</v>
      </c>
      <c r="J126" s="48" t="s">
        <v>345</v>
      </c>
      <c r="K126" s="52" t="s">
        <v>346</v>
      </c>
      <c r="L126" s="52" t="s">
        <v>347</v>
      </c>
    </row>
    <row r="127" ht="27.75" customHeight="1" spans="1:12">
      <c r="A127" s="139"/>
      <c r="B127" s="140"/>
      <c r="C127" s="139"/>
      <c r="D127" s="51" t="s">
        <v>159</v>
      </c>
      <c r="E127" s="51" t="s">
        <v>316</v>
      </c>
      <c r="F127" s="51" t="s">
        <v>159</v>
      </c>
      <c r="G127" s="48" t="s">
        <v>159</v>
      </c>
      <c r="H127" s="51" t="s">
        <v>159</v>
      </c>
      <c r="I127" s="48" t="s">
        <v>159</v>
      </c>
      <c r="J127" s="48" t="s">
        <v>159</v>
      </c>
      <c r="K127" s="52" t="s">
        <v>159</v>
      </c>
      <c r="L127" s="52" t="s">
        <v>159</v>
      </c>
    </row>
    <row r="128" ht="27.75" customHeight="1" spans="1:12">
      <c r="A128" s="139"/>
      <c r="B128" s="140"/>
      <c r="C128" s="139"/>
      <c r="D128" s="51" t="s">
        <v>159</v>
      </c>
      <c r="E128" s="51" t="s">
        <v>159</v>
      </c>
      <c r="F128" s="51" t="s">
        <v>353</v>
      </c>
      <c r="G128" s="48" t="s">
        <v>311</v>
      </c>
      <c r="H128" s="51" t="s">
        <v>352</v>
      </c>
      <c r="I128" s="48" t="s">
        <v>319</v>
      </c>
      <c r="J128" s="48" t="s">
        <v>345</v>
      </c>
      <c r="K128" s="52" t="s">
        <v>442</v>
      </c>
      <c r="L128" s="52" t="s">
        <v>347</v>
      </c>
    </row>
    <row r="129" ht="27.75" customHeight="1" spans="1:12">
      <c r="A129" s="139"/>
      <c r="B129" s="140"/>
      <c r="C129" s="139"/>
      <c r="D129" s="51" t="s">
        <v>159</v>
      </c>
      <c r="E129" s="51" t="s">
        <v>322</v>
      </c>
      <c r="F129" s="51" t="s">
        <v>159</v>
      </c>
      <c r="G129" s="48" t="s">
        <v>159</v>
      </c>
      <c r="H129" s="51" t="s">
        <v>159</v>
      </c>
      <c r="I129" s="48" t="s">
        <v>159</v>
      </c>
      <c r="J129" s="48" t="s">
        <v>159</v>
      </c>
      <c r="K129" s="52" t="s">
        <v>159</v>
      </c>
      <c r="L129" s="52" t="s">
        <v>159</v>
      </c>
    </row>
    <row r="130" ht="27.75" customHeight="1" spans="1:12">
      <c r="A130" s="139"/>
      <c r="B130" s="140"/>
      <c r="C130" s="139"/>
      <c r="D130" s="51" t="s">
        <v>159</v>
      </c>
      <c r="E130" s="51" t="s">
        <v>159</v>
      </c>
      <c r="F130" s="51" t="s">
        <v>404</v>
      </c>
      <c r="G130" s="48" t="s">
        <v>311</v>
      </c>
      <c r="H130" s="51" t="s">
        <v>352</v>
      </c>
      <c r="I130" s="48" t="s">
        <v>319</v>
      </c>
      <c r="J130" s="48" t="s">
        <v>345</v>
      </c>
      <c r="K130" s="52" t="s">
        <v>405</v>
      </c>
      <c r="L130" s="52" t="s">
        <v>406</v>
      </c>
    </row>
    <row r="131" ht="27.75" customHeight="1" spans="1:12">
      <c r="A131" s="139"/>
      <c r="B131" s="140"/>
      <c r="C131" s="139"/>
      <c r="D131" s="51" t="s">
        <v>159</v>
      </c>
      <c r="E131" s="51" t="s">
        <v>357</v>
      </c>
      <c r="F131" s="51" t="s">
        <v>159</v>
      </c>
      <c r="G131" s="48" t="s">
        <v>159</v>
      </c>
      <c r="H131" s="51" t="s">
        <v>159</v>
      </c>
      <c r="I131" s="48" t="s">
        <v>159</v>
      </c>
      <c r="J131" s="48" t="s">
        <v>159</v>
      </c>
      <c r="K131" s="52" t="s">
        <v>159</v>
      </c>
      <c r="L131" s="52" t="s">
        <v>159</v>
      </c>
    </row>
    <row r="132" ht="27.75" customHeight="1" spans="1:12">
      <c r="A132" s="139"/>
      <c r="B132" s="140"/>
      <c r="C132" s="139"/>
      <c r="D132" s="51" t="s">
        <v>159</v>
      </c>
      <c r="E132" s="51" t="s">
        <v>159</v>
      </c>
      <c r="F132" s="51" t="s">
        <v>358</v>
      </c>
      <c r="G132" s="48" t="s">
        <v>359</v>
      </c>
      <c r="H132" s="51" t="s">
        <v>452</v>
      </c>
      <c r="I132" s="48" t="s">
        <v>360</v>
      </c>
      <c r="J132" s="48" t="s">
        <v>313</v>
      </c>
      <c r="K132" s="52" t="s">
        <v>453</v>
      </c>
      <c r="L132" s="52" t="s">
        <v>362</v>
      </c>
    </row>
    <row r="133" ht="27.75" customHeight="1" spans="1:12">
      <c r="A133" s="139"/>
      <c r="B133" s="140"/>
      <c r="C133" s="139"/>
      <c r="D133" s="51" t="s">
        <v>329</v>
      </c>
      <c r="E133" s="51" t="s">
        <v>159</v>
      </c>
      <c r="F133" s="51" t="s">
        <v>159</v>
      </c>
      <c r="G133" s="48" t="s">
        <v>159</v>
      </c>
      <c r="H133" s="51" t="s">
        <v>159</v>
      </c>
      <c r="I133" s="48" t="s">
        <v>159</v>
      </c>
      <c r="J133" s="48" t="s">
        <v>159</v>
      </c>
      <c r="K133" s="52" t="s">
        <v>159</v>
      </c>
      <c r="L133" s="52" t="s">
        <v>159</v>
      </c>
    </row>
    <row r="134" ht="27.75" customHeight="1" spans="1:12">
      <c r="A134" s="139"/>
      <c r="B134" s="140"/>
      <c r="C134" s="139"/>
      <c r="D134" s="51" t="s">
        <v>159</v>
      </c>
      <c r="E134" s="51" t="s">
        <v>368</v>
      </c>
      <c r="F134" s="51" t="s">
        <v>159</v>
      </c>
      <c r="G134" s="48" t="s">
        <v>159</v>
      </c>
      <c r="H134" s="51" t="s">
        <v>159</v>
      </c>
      <c r="I134" s="48" t="s">
        <v>159</v>
      </c>
      <c r="J134" s="48" t="s">
        <v>159</v>
      </c>
      <c r="K134" s="52" t="s">
        <v>159</v>
      </c>
      <c r="L134" s="52" t="s">
        <v>159</v>
      </c>
    </row>
    <row r="135" ht="27.75" customHeight="1" spans="1:12">
      <c r="A135" s="139"/>
      <c r="B135" s="140"/>
      <c r="C135" s="139"/>
      <c r="D135" s="51" t="s">
        <v>159</v>
      </c>
      <c r="E135" s="51" t="s">
        <v>159</v>
      </c>
      <c r="F135" s="51" t="s">
        <v>454</v>
      </c>
      <c r="G135" s="48" t="s">
        <v>359</v>
      </c>
      <c r="H135" s="51" t="s">
        <v>352</v>
      </c>
      <c r="I135" s="48" t="s">
        <v>319</v>
      </c>
      <c r="J135" s="48" t="s">
        <v>345</v>
      </c>
      <c r="K135" s="52" t="s">
        <v>377</v>
      </c>
      <c r="L135" s="52" t="s">
        <v>378</v>
      </c>
    </row>
    <row r="136" ht="27.75" customHeight="1" spans="1:12">
      <c r="A136" s="139"/>
      <c r="B136" s="140"/>
      <c r="C136" s="139"/>
      <c r="D136" s="51" t="s">
        <v>159</v>
      </c>
      <c r="E136" s="51" t="s">
        <v>159</v>
      </c>
      <c r="F136" s="51" t="s">
        <v>369</v>
      </c>
      <c r="G136" s="48" t="s">
        <v>311</v>
      </c>
      <c r="H136" s="51" t="s">
        <v>370</v>
      </c>
      <c r="I136" s="48" t="s">
        <v>319</v>
      </c>
      <c r="J136" s="48" t="s">
        <v>345</v>
      </c>
      <c r="K136" s="52" t="s">
        <v>371</v>
      </c>
      <c r="L136" s="52" t="s">
        <v>372</v>
      </c>
    </row>
    <row r="137" ht="27.75" customHeight="1" spans="1:12">
      <c r="A137" s="139"/>
      <c r="B137" s="140"/>
      <c r="C137" s="139"/>
      <c r="D137" s="51" t="s">
        <v>335</v>
      </c>
      <c r="E137" s="51" t="s">
        <v>159</v>
      </c>
      <c r="F137" s="51" t="s">
        <v>159</v>
      </c>
      <c r="G137" s="48" t="s">
        <v>159</v>
      </c>
      <c r="H137" s="51" t="s">
        <v>159</v>
      </c>
      <c r="I137" s="48" t="s">
        <v>159</v>
      </c>
      <c r="J137" s="48" t="s">
        <v>159</v>
      </c>
      <c r="K137" s="52" t="s">
        <v>159</v>
      </c>
      <c r="L137" s="52" t="s">
        <v>159</v>
      </c>
    </row>
    <row r="138" ht="27.75" customHeight="1" spans="1:12">
      <c r="A138" s="139"/>
      <c r="B138" s="140"/>
      <c r="C138" s="139"/>
      <c r="D138" s="51" t="s">
        <v>159</v>
      </c>
      <c r="E138" s="51" t="s">
        <v>336</v>
      </c>
      <c r="F138" s="51" t="s">
        <v>159</v>
      </c>
      <c r="G138" s="48" t="s">
        <v>159</v>
      </c>
      <c r="H138" s="51" t="s">
        <v>159</v>
      </c>
      <c r="I138" s="48" t="s">
        <v>159</v>
      </c>
      <c r="J138" s="48" t="s">
        <v>159</v>
      </c>
      <c r="K138" s="52" t="s">
        <v>159</v>
      </c>
      <c r="L138" s="52" t="s">
        <v>159</v>
      </c>
    </row>
    <row r="139" ht="27.75" customHeight="1" spans="1:12">
      <c r="A139" s="139"/>
      <c r="B139" s="140"/>
      <c r="C139" s="139"/>
      <c r="D139" s="51" t="s">
        <v>159</v>
      </c>
      <c r="E139" s="51" t="s">
        <v>159</v>
      </c>
      <c r="F139" s="51" t="s">
        <v>373</v>
      </c>
      <c r="G139" s="48" t="s">
        <v>311</v>
      </c>
      <c r="H139" s="51" t="s">
        <v>318</v>
      </c>
      <c r="I139" s="48" t="s">
        <v>319</v>
      </c>
      <c r="J139" s="48" t="s">
        <v>345</v>
      </c>
      <c r="K139" s="52" t="s">
        <v>374</v>
      </c>
      <c r="L139" s="52" t="s">
        <v>375</v>
      </c>
    </row>
    <row r="140" ht="156.75" customHeight="1" spans="1:12">
      <c r="A140" s="51" t="s">
        <v>455</v>
      </c>
      <c r="B140" s="52" t="s">
        <v>273</v>
      </c>
      <c r="C140" s="53" t="s">
        <v>341</v>
      </c>
      <c r="D140" s="139"/>
      <c r="E140" s="139"/>
      <c r="F140" s="139"/>
      <c r="G140" s="141"/>
      <c r="H140" s="139"/>
      <c r="I140" s="141"/>
      <c r="J140" s="141"/>
      <c r="K140" s="140"/>
      <c r="L140" s="140"/>
    </row>
    <row r="141" ht="27.75" customHeight="1" spans="1:12">
      <c r="A141" s="139"/>
      <c r="B141" s="140"/>
      <c r="C141" s="139"/>
      <c r="D141" s="51" t="s">
        <v>308</v>
      </c>
      <c r="E141" s="51" t="s">
        <v>159</v>
      </c>
      <c r="F141" s="51" t="s">
        <v>159</v>
      </c>
      <c r="G141" s="48" t="s">
        <v>159</v>
      </c>
      <c r="H141" s="51" t="s">
        <v>159</v>
      </c>
      <c r="I141" s="48" t="s">
        <v>159</v>
      </c>
      <c r="J141" s="48" t="s">
        <v>159</v>
      </c>
      <c r="K141" s="52" t="s">
        <v>159</v>
      </c>
      <c r="L141" s="52" t="s">
        <v>159</v>
      </c>
    </row>
    <row r="142" ht="27.75" customHeight="1" spans="1:12">
      <c r="A142" s="139"/>
      <c r="B142" s="140"/>
      <c r="C142" s="139"/>
      <c r="D142" s="51" t="s">
        <v>159</v>
      </c>
      <c r="E142" s="51" t="s">
        <v>309</v>
      </c>
      <c r="F142" s="51" t="s">
        <v>159</v>
      </c>
      <c r="G142" s="48" t="s">
        <v>159</v>
      </c>
      <c r="H142" s="51" t="s">
        <v>159</v>
      </c>
      <c r="I142" s="48" t="s">
        <v>159</v>
      </c>
      <c r="J142" s="48" t="s">
        <v>159</v>
      </c>
      <c r="K142" s="52" t="s">
        <v>159</v>
      </c>
      <c r="L142" s="52" t="s">
        <v>159</v>
      </c>
    </row>
    <row r="143" ht="27.75" customHeight="1" spans="1:12">
      <c r="A143" s="139"/>
      <c r="B143" s="140"/>
      <c r="C143" s="139"/>
      <c r="D143" s="51" t="s">
        <v>159</v>
      </c>
      <c r="E143" s="51" t="s">
        <v>159</v>
      </c>
      <c r="F143" s="51" t="s">
        <v>441</v>
      </c>
      <c r="G143" s="48" t="s">
        <v>311</v>
      </c>
      <c r="H143" s="51" t="s">
        <v>343</v>
      </c>
      <c r="I143" s="48" t="s">
        <v>344</v>
      </c>
      <c r="J143" s="48" t="s">
        <v>345</v>
      </c>
      <c r="K143" s="52" t="s">
        <v>350</v>
      </c>
      <c r="L143" s="52" t="s">
        <v>347</v>
      </c>
    </row>
    <row r="144" ht="27.75" customHeight="1" spans="1:12">
      <c r="A144" s="139"/>
      <c r="B144" s="140"/>
      <c r="C144" s="139"/>
      <c r="D144" s="51" t="s">
        <v>159</v>
      </c>
      <c r="E144" s="51" t="s">
        <v>316</v>
      </c>
      <c r="F144" s="51" t="s">
        <v>159</v>
      </c>
      <c r="G144" s="48" t="s">
        <v>159</v>
      </c>
      <c r="H144" s="51" t="s">
        <v>159</v>
      </c>
      <c r="I144" s="48" t="s">
        <v>159</v>
      </c>
      <c r="J144" s="48" t="s">
        <v>159</v>
      </c>
      <c r="K144" s="52" t="s">
        <v>159</v>
      </c>
      <c r="L144" s="52" t="s">
        <v>159</v>
      </c>
    </row>
    <row r="145" ht="27.75" customHeight="1" spans="1:12">
      <c r="A145" s="139"/>
      <c r="B145" s="140"/>
      <c r="C145" s="139"/>
      <c r="D145" s="51" t="s">
        <v>159</v>
      </c>
      <c r="E145" s="51" t="s">
        <v>159</v>
      </c>
      <c r="F145" s="51" t="s">
        <v>353</v>
      </c>
      <c r="G145" s="48" t="s">
        <v>311</v>
      </c>
      <c r="H145" s="51" t="s">
        <v>352</v>
      </c>
      <c r="I145" s="48" t="s">
        <v>319</v>
      </c>
      <c r="J145" s="48" t="s">
        <v>345</v>
      </c>
      <c r="K145" s="52" t="s">
        <v>350</v>
      </c>
      <c r="L145" s="52" t="s">
        <v>347</v>
      </c>
    </row>
    <row r="146" ht="27.75" customHeight="1" spans="1:12">
      <c r="A146" s="139"/>
      <c r="B146" s="140"/>
      <c r="C146" s="139"/>
      <c r="D146" s="51" t="s">
        <v>159</v>
      </c>
      <c r="E146" s="51" t="s">
        <v>322</v>
      </c>
      <c r="F146" s="51" t="s">
        <v>159</v>
      </c>
      <c r="G146" s="48" t="s">
        <v>159</v>
      </c>
      <c r="H146" s="51" t="s">
        <v>159</v>
      </c>
      <c r="I146" s="48" t="s">
        <v>159</v>
      </c>
      <c r="J146" s="48" t="s">
        <v>159</v>
      </c>
      <c r="K146" s="52" t="s">
        <v>159</v>
      </c>
      <c r="L146" s="52" t="s">
        <v>159</v>
      </c>
    </row>
    <row r="147" ht="27.75" customHeight="1" spans="1:12">
      <c r="A147" s="139"/>
      <c r="B147" s="140"/>
      <c r="C147" s="139"/>
      <c r="D147" s="51" t="s">
        <v>159</v>
      </c>
      <c r="E147" s="51" t="s">
        <v>159</v>
      </c>
      <c r="F147" s="51" t="s">
        <v>404</v>
      </c>
      <c r="G147" s="48" t="s">
        <v>311</v>
      </c>
      <c r="H147" s="51" t="s">
        <v>352</v>
      </c>
      <c r="I147" s="48" t="s">
        <v>319</v>
      </c>
      <c r="J147" s="48" t="s">
        <v>345</v>
      </c>
      <c r="K147" s="52" t="s">
        <v>405</v>
      </c>
      <c r="L147" s="52" t="s">
        <v>406</v>
      </c>
    </row>
    <row r="148" ht="27.75" customHeight="1" spans="1:12">
      <c r="A148" s="139"/>
      <c r="B148" s="140"/>
      <c r="C148" s="139"/>
      <c r="D148" s="51" t="s">
        <v>159</v>
      </c>
      <c r="E148" s="51" t="s">
        <v>357</v>
      </c>
      <c r="F148" s="51" t="s">
        <v>159</v>
      </c>
      <c r="G148" s="48" t="s">
        <v>159</v>
      </c>
      <c r="H148" s="51" t="s">
        <v>159</v>
      </c>
      <c r="I148" s="48" t="s">
        <v>159</v>
      </c>
      <c r="J148" s="48" t="s">
        <v>159</v>
      </c>
      <c r="K148" s="52" t="s">
        <v>159</v>
      </c>
      <c r="L148" s="52" t="s">
        <v>159</v>
      </c>
    </row>
    <row r="149" ht="27.75" customHeight="1" spans="1:12">
      <c r="A149" s="139"/>
      <c r="B149" s="140"/>
      <c r="C149" s="139"/>
      <c r="D149" s="51" t="s">
        <v>159</v>
      </c>
      <c r="E149" s="51" t="s">
        <v>159</v>
      </c>
      <c r="F149" s="51" t="s">
        <v>358</v>
      </c>
      <c r="G149" s="48" t="s">
        <v>359</v>
      </c>
      <c r="H149" s="51" t="s">
        <v>456</v>
      </c>
      <c r="I149" s="48" t="s">
        <v>360</v>
      </c>
      <c r="J149" s="48" t="s">
        <v>313</v>
      </c>
      <c r="K149" s="52" t="s">
        <v>457</v>
      </c>
      <c r="L149" s="52" t="s">
        <v>362</v>
      </c>
    </row>
    <row r="150" ht="27.75" customHeight="1" spans="1:12">
      <c r="A150" s="139"/>
      <c r="B150" s="140"/>
      <c r="C150" s="139"/>
      <c r="D150" s="51" t="s">
        <v>329</v>
      </c>
      <c r="E150" s="51" t="s">
        <v>159</v>
      </c>
      <c r="F150" s="51" t="s">
        <v>159</v>
      </c>
      <c r="G150" s="48" t="s">
        <v>159</v>
      </c>
      <c r="H150" s="51" t="s">
        <v>159</v>
      </c>
      <c r="I150" s="48" t="s">
        <v>159</v>
      </c>
      <c r="J150" s="48" t="s">
        <v>159</v>
      </c>
      <c r="K150" s="52" t="s">
        <v>159</v>
      </c>
      <c r="L150" s="52" t="s">
        <v>159</v>
      </c>
    </row>
    <row r="151" ht="27.75" customHeight="1" spans="1:12">
      <c r="A151" s="139"/>
      <c r="B151" s="140"/>
      <c r="C151" s="139"/>
      <c r="D151" s="51" t="s">
        <v>159</v>
      </c>
      <c r="E151" s="51" t="s">
        <v>368</v>
      </c>
      <c r="F151" s="51" t="s">
        <v>159</v>
      </c>
      <c r="G151" s="48" t="s">
        <v>159</v>
      </c>
      <c r="H151" s="51" t="s">
        <v>159</v>
      </c>
      <c r="I151" s="48" t="s">
        <v>159</v>
      </c>
      <c r="J151" s="48" t="s">
        <v>159</v>
      </c>
      <c r="K151" s="52" t="s">
        <v>159</v>
      </c>
      <c r="L151" s="52" t="s">
        <v>159</v>
      </c>
    </row>
    <row r="152" ht="27.75" customHeight="1" spans="1:12">
      <c r="A152" s="139"/>
      <c r="B152" s="140"/>
      <c r="C152" s="139"/>
      <c r="D152" s="51" t="s">
        <v>159</v>
      </c>
      <c r="E152" s="51" t="s">
        <v>159</v>
      </c>
      <c r="F152" s="51" t="s">
        <v>369</v>
      </c>
      <c r="G152" s="48" t="s">
        <v>311</v>
      </c>
      <c r="H152" s="51" t="s">
        <v>370</v>
      </c>
      <c r="I152" s="48" t="s">
        <v>319</v>
      </c>
      <c r="J152" s="48" t="s">
        <v>345</v>
      </c>
      <c r="K152" s="52" t="s">
        <v>371</v>
      </c>
      <c r="L152" s="52" t="s">
        <v>372</v>
      </c>
    </row>
    <row r="153" ht="27.75" customHeight="1" spans="1:12">
      <c r="A153" s="139"/>
      <c r="B153" s="140"/>
      <c r="C153" s="139"/>
      <c r="D153" s="51" t="s">
        <v>335</v>
      </c>
      <c r="E153" s="51" t="s">
        <v>159</v>
      </c>
      <c r="F153" s="51" t="s">
        <v>159</v>
      </c>
      <c r="G153" s="48" t="s">
        <v>159</v>
      </c>
      <c r="H153" s="51" t="s">
        <v>159</v>
      </c>
      <c r="I153" s="48" t="s">
        <v>159</v>
      </c>
      <c r="J153" s="48" t="s">
        <v>159</v>
      </c>
      <c r="K153" s="52" t="s">
        <v>159</v>
      </c>
      <c r="L153" s="52" t="s">
        <v>159</v>
      </c>
    </row>
    <row r="154" ht="27.75" customHeight="1" spans="1:12">
      <c r="A154" s="139"/>
      <c r="B154" s="140"/>
      <c r="C154" s="139"/>
      <c r="D154" s="51" t="s">
        <v>159</v>
      </c>
      <c r="E154" s="51" t="s">
        <v>336</v>
      </c>
      <c r="F154" s="51" t="s">
        <v>159</v>
      </c>
      <c r="G154" s="48" t="s">
        <v>159</v>
      </c>
      <c r="H154" s="51" t="s">
        <v>159</v>
      </c>
      <c r="I154" s="48" t="s">
        <v>159</v>
      </c>
      <c r="J154" s="48" t="s">
        <v>159</v>
      </c>
      <c r="K154" s="52" t="s">
        <v>159</v>
      </c>
      <c r="L154" s="52" t="s">
        <v>159</v>
      </c>
    </row>
    <row r="155" ht="27.75" customHeight="1" spans="1:12">
      <c r="A155" s="139"/>
      <c r="B155" s="140"/>
      <c r="C155" s="139"/>
      <c r="D155" s="51" t="s">
        <v>159</v>
      </c>
      <c r="E155" s="51" t="s">
        <v>159</v>
      </c>
      <c r="F155" s="51" t="s">
        <v>415</v>
      </c>
      <c r="G155" s="48" t="s">
        <v>311</v>
      </c>
      <c r="H155" s="51" t="s">
        <v>352</v>
      </c>
      <c r="I155" s="48" t="s">
        <v>319</v>
      </c>
      <c r="J155" s="48" t="s">
        <v>345</v>
      </c>
      <c r="K155" s="52" t="s">
        <v>416</v>
      </c>
      <c r="L155" s="52" t="s">
        <v>417</v>
      </c>
    </row>
    <row r="156" ht="27.75" customHeight="1" spans="1:12">
      <c r="A156" s="139"/>
      <c r="B156" s="140"/>
      <c r="C156" s="139"/>
      <c r="D156" s="51" t="s">
        <v>159</v>
      </c>
      <c r="E156" s="51" t="s">
        <v>159</v>
      </c>
      <c r="F156" s="51" t="s">
        <v>445</v>
      </c>
      <c r="G156" s="48" t="s">
        <v>382</v>
      </c>
      <c r="H156" s="51" t="s">
        <v>318</v>
      </c>
      <c r="I156" s="48" t="s">
        <v>319</v>
      </c>
      <c r="J156" s="48" t="s">
        <v>345</v>
      </c>
      <c r="K156" s="52" t="s">
        <v>446</v>
      </c>
      <c r="L156" s="52" t="s">
        <v>447</v>
      </c>
    </row>
  </sheetData>
  <mergeCells count="1">
    <mergeCell ref="A2:L2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14.区对下转移支付预算表</vt:lpstr>
      <vt:lpstr>15.区对下转移支付绩效目标表</vt:lpstr>
      <vt:lpstr>16.新增资产配置表</vt:lpstr>
      <vt:lpstr>17.2022年“三公”经费预算财政拨款情况统计表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四月天</cp:lastModifiedBy>
  <dcterms:created xsi:type="dcterms:W3CDTF">2022-02-07T09:35:00Z</dcterms:created>
  <dcterms:modified xsi:type="dcterms:W3CDTF">2022-02-14T00:58:17Z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35BE5C9137EA422E9D85F161A61C891A</vt:lpwstr>
  </property>
  <property fmtid="{D5CDD505-2E9C-101B-9397-08002B2CF9AE}" pid="3" name="KSOProductBuildVer">
    <vt:lpwstr>2052-11.1.0.11294</vt:lpwstr>
  </property>
</Properties>
</file>