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岗位表" sheetId="6" r:id="rId1"/>
  </sheets>
  <definedNames>
    <definedName name="_xlnm._FilterDatabase" localSheetId="0" hidden="1">岗位表!$A$1:$P$5</definedName>
  </definedNames>
  <calcPr calcId="144525"/>
</workbook>
</file>

<file path=xl/sharedStrings.xml><?xml version="1.0" encoding="utf-8"?>
<sst xmlns="http://schemas.openxmlformats.org/spreadsheetml/2006/main" count="325" uniqueCount="183">
  <si>
    <t>广东惠州市博罗县就业岗位信息采集表</t>
  </si>
  <si>
    <t>序号</t>
  </si>
  <si>
    <t>用人企业名称</t>
  </si>
  <si>
    <t>用人企业简介</t>
  </si>
  <si>
    <t>联系人</t>
  </si>
  <si>
    <t>联系方式</t>
  </si>
  <si>
    <t>用人企业地址（地址具体到县，xx省xx市（州），xx县（区）</t>
  </si>
  <si>
    <t>岗位名称</t>
  </si>
  <si>
    <t>需求数量（只填具体数字，不要加“个”和“人”，不要写“若干”、“不限”，不限人数的填最大需求量，方便汇总）</t>
  </si>
  <si>
    <t>岗位要求</t>
  </si>
  <si>
    <t>工作地点（地址具体到县，xx省xx市（州），xx县（区）</t>
  </si>
  <si>
    <t>工作内容/公司福利</t>
  </si>
  <si>
    <t>技能要求</t>
  </si>
  <si>
    <t>工资待遇</t>
  </si>
  <si>
    <t>备注</t>
  </si>
  <si>
    <t>男</t>
  </si>
  <si>
    <t>女</t>
  </si>
  <si>
    <t>不限</t>
  </si>
  <si>
    <t>華通電腦(惠州)有限公司</t>
  </si>
  <si>
    <t>华通电脑（惠州）有限公司是台商独资企业，成立于1995年11月，母公司在台湾，公司位于惠州市博罗县湖镇镇，占地面积约19.6万平方米，现有员工10000余人。华通电脑（惠州）有限公司为总公司在大陆投资的第一个生产基地，公司以设计、制造、加工和销售多层印刷电路板、多层线路板及SMT为主；产品远销欧洲、美洲、日本、韩国等国家和地区。公司先后被当地政府授予广东省劳动用工标竿企业、博罗县劳动模范先进集体等荣誉称号。</t>
  </si>
  <si>
    <t>周凱征</t>
  </si>
  <si>
    <t>博羅縣湖鎮鎮湖廣路168號</t>
  </si>
  <si>
    <t>現場操機、目檢員</t>
  </si>
  <si>
    <t>18-45歲
初中畢業</t>
  </si>
  <si>
    <t>操機、目檢
包吃住、購買5險1金</t>
  </si>
  <si>
    <t>無</t>
  </si>
  <si>
    <t>4300-7500元/月</t>
  </si>
  <si>
    <t>惠州左右家私有限公司</t>
  </si>
  <si>
    <t>左右家私是创始人黄华坤先生白手起家打造的中国客厅文化引领企业，历经多年发展，从一个名不见经传的小工厂发展到如今的中高端家具领航者，左右始终秉承“以工匠精神缔造绿色优品”的信念，为消费者提供客餐卧空间一体化解决方案。</t>
  </si>
  <si>
    <t>林小姐</t>
  </si>
  <si>
    <t>广东省惠州市博罗县杨村镇陈村</t>
  </si>
  <si>
    <t>普工</t>
  </si>
  <si>
    <t>45周岁以下、身体健康</t>
  </si>
  <si>
    <t>五险一金、商业险、包食宿、夫妻房</t>
  </si>
  <si>
    <t>吃苦耐劳</t>
  </si>
  <si>
    <t>计件4000+-不封顶</t>
  </si>
  <si>
    <t>惠州市杰佰净化有限公司</t>
  </si>
  <si>
    <t>研发、生产、销售：卫生湿巾类皮肤卫生用品、粘膜卫生用品、医用口罩、医用试子、医用棉签等医疗防护用品和医用耗材、熔喷布、无纺布、无尘布、净化棉签、净化包装材料等无尘净化耗材</t>
  </si>
  <si>
    <t>赵容</t>
  </si>
  <si>
    <t>博罗县园洲镇梁屋村东江路</t>
  </si>
  <si>
    <t xml:space="preserve">男女不限，50岁以下，身体健康，持有效身份证；
</t>
  </si>
  <si>
    <t>博罗县园洲镇梁屋村东江路53号</t>
  </si>
  <si>
    <t>入职即购买社保、包吃、包住、端午中秋有礼品发放</t>
  </si>
  <si>
    <t>会识字</t>
  </si>
  <si>
    <t>底薪1900元+岗位津贴+技能津贴+品质奖500元+绩效奖800元+全勤奖200元+培训奖400元+加班费，综合计时薪资达到6500左右，1个月后转计件，计件薪资可达到8000-9000；</t>
  </si>
  <si>
    <t>物控</t>
  </si>
  <si>
    <t>男女不限，40岁以下，身体健康，持有效身份证；</t>
  </si>
  <si>
    <t>1..年龄27-35岁，大专或以上学历，男女不限。
2.有工厂PMC或物控或资材管理经验三年或以上；
3.熟练使用Office办公软件，熟悉易飞ERP操作，不熟练ERP的不要
4.对数据敏感，有较强的沟通与协调能力,接受加班，抗压</t>
  </si>
  <si>
    <t>面议</t>
  </si>
  <si>
    <t>品管</t>
  </si>
  <si>
    <t>熟手有品质经验者优先</t>
  </si>
  <si>
    <t>博罗七喜电子科技有限公司</t>
  </si>
  <si>
    <t>博罗七喜电子科技有限公司是一家生产“大水牛”品牌电脑电源的专业制造商，工厂占地面积5000多平方米，拥有国内顶尖研发实力，专注机、电研发制造二十年，坚持自主创新、品质为先、服务至上的品牌宗旨。</t>
  </si>
  <si>
    <t>王小姐</t>
  </si>
  <si>
    <t>广东省惠州市博罗县龙华镇龙腾大道边七喜电子科学有限公司</t>
  </si>
  <si>
    <t>生产普工（插件、补焊、组装、测试、包装）</t>
  </si>
  <si>
    <t>年龄18-40岁，长白班，生手熟手均可，吃苦耐劳，手脚灵活</t>
  </si>
  <si>
    <t>每天提供工作餐，娱乐设施一应俱全，员工宿舍和生产车间均装有空调，为员工提供舒适、温馨环境。每月员工发放福利礼品，节假日员工福利礼品带薪假期；</t>
  </si>
  <si>
    <t>无</t>
  </si>
  <si>
    <t>计时计件/月工资3500-5000元，</t>
  </si>
  <si>
    <t>惠州市凯盛实业有限公司</t>
  </si>
  <si>
    <t>高分子发泡材料</t>
  </si>
  <si>
    <t>温小姐</t>
  </si>
  <si>
    <t>惠州市博罗县福田镇新屋仔</t>
  </si>
  <si>
    <t>密练</t>
  </si>
  <si>
    <t>初中</t>
  </si>
  <si>
    <t>包吃住/月休2天</t>
  </si>
  <si>
    <t>8000-10000</t>
  </si>
  <si>
    <t>配大料、捡片、大轮、称料、油压</t>
  </si>
  <si>
    <t>6000-8000</t>
  </si>
  <si>
    <t>仓管</t>
  </si>
  <si>
    <t>高中</t>
  </si>
  <si>
    <t>5000-5500</t>
  </si>
  <si>
    <t>物控部主管</t>
  </si>
  <si>
    <t>惠州惠集特种装备制造有限公司</t>
  </si>
  <si>
    <t>本公司设计研发、制造、销售预制模块化数据中心、AHU、储能集装箱及集成产品，公司的理念：坚持--让员工拿高薪收入，高效--让员工家庭过上好日子，有意者请报名.</t>
  </si>
  <si>
    <t>周小姐</t>
  </si>
  <si>
    <t>广东省惠州市博罗县泰美镇板桥工业区塑大工业园A7</t>
  </si>
  <si>
    <t>熟手焊工</t>
  </si>
  <si>
    <t>年龄18~40岁，能吃苦耐劳，服从管理安排，身体健康，身上无纹身，接受两班倒优先</t>
  </si>
  <si>
    <t>1） 公司为员工在深圳购买社会保险；
2） 每年2-4月份，根据公司效益，发放春节特补；年初开工第一天发放利是。
3） 公司七、八、九、十月发放高温津贴；
4） 公司在端午、中秋及春节发放相应福利；
5） 包吃包住：正餐两荤两素一汤，宿舍配有空调、热水器等；
6） 每年4月12日厂庆日举办郊游或聚餐活动、年底团年饭及评优表彰（奖励旅游或现金）活动；</t>
  </si>
  <si>
    <t>会平焊、立焊，波焊</t>
  </si>
  <si>
    <t>计时综合薪资
8000--10000元</t>
  </si>
  <si>
    <t>广东省惠州市博罗县泰美镇板桥工业区塑大工业园A8</t>
  </si>
  <si>
    <t>生手焊工</t>
  </si>
  <si>
    <t>年龄18~41岁，能吃苦耐劳，服从管理安排，身体健康，身上无纹身，接受两班倒优先</t>
  </si>
  <si>
    <t>1） 公司为员工在深圳购买社会保险；
2） 每年2-4月份，根据公司效益，发放春节特补；年初开工第一天发放利是。
3） 公司七、八、九、十月发放高温津贴；
4） 公司在端午、中秋及春节发放相应福利；
5） 包吃包住：正餐两荤两素一汤，宿舍配有空调、热水器等；
6） 每年4月13日厂庆日举办郊游或聚餐活动、年底团年饭及评优表彰（奖励旅游或现金）活动；</t>
  </si>
  <si>
    <t>计时综合薪资6500--7500元</t>
  </si>
  <si>
    <t>广东省惠州市博罗县泰美镇板桥工业区塑大工业园A9</t>
  </si>
  <si>
    <t>熟手普工（装修工、冲压工、油漆工、打磨工、叉车工、QC）</t>
  </si>
  <si>
    <t>年龄18~42岁，能吃苦耐劳，服从管理安排，身体健康，身上无纹身，接受两班倒优先</t>
  </si>
  <si>
    <t>1） 公司为员工在深圳购买社会保险；
2） 每年2-4月份，根据公司效益，发放春节特补；年初开工第一天发放利是。
3） 公司七、八、九、十月发放高温津贴；
4） 公司在端午、中秋及春节发放相应福利；
5） 包吃包住：正餐两荤两素一汤，宿舍配有空调、热水器等；
6） 每年4月14日厂庆日举办郊游或聚餐活动、年底团年饭及评优表彰（奖励旅游或现金）活动；</t>
  </si>
  <si>
    <t>计时综合薪资7500--10000元</t>
  </si>
  <si>
    <t>广东省惠州市博罗县泰美镇板桥工业区塑大工业园A10</t>
  </si>
  <si>
    <t>普工（装修工、冲压工、油漆工、打磨工、叉车工、开卷打砂，材料员）</t>
  </si>
  <si>
    <t>年龄18~43岁，能吃苦耐劳，服从管理安排，身体健康，身上无纹身，接受两班倒优先</t>
  </si>
  <si>
    <t>1） 公司为员工在深圳购买社会保险；
2） 每年2-4月份，根据公司效益，发放春节特补；年初开工第一天发放利是。
3） 公司七、八、九、十月发放高温津贴；
4） 公司在端午、中秋及春节发放相应福利；
5） 包吃包住：正餐两荤两素一汤，宿舍配有空调、热水器等；
6） 每年4月15日厂庆日举办郊游或聚餐活动、年底团年饭及评优表彰（奖励旅游或现金）活动；</t>
  </si>
  <si>
    <t>计时综合薪资5500--7000元</t>
  </si>
  <si>
    <t>广东名巢实业投资有限公司</t>
  </si>
  <si>
    <t xml:space="preserve">广东名巢实业投资有限公司成立于2015年，位于广东省惠州市博罗县石湾镇，毗邻港澳、广东省国际物流
中心旁，地理环境优越。公司专注于建设运营科创园区、孵化器运营管理、新一代信息技术、智能制造等科技
领域的投资、高新技术服务，助力产业升级发展，内设有公共创业服务中心、创客空间、企业孵化空间，共享
办公设施、摄影直播等公共孵化场地。是一个集项目孵化、创业辅导、科技成果转化、投融资对接、自媒体孵
化、政策服务、品牌推广、人才输送、企业咨询管理服务的创新创业平台。
</t>
  </si>
  <si>
    <t>谭先生</t>
  </si>
  <si>
    <t>广东省惠州市博罗县石湾镇历山路3号
名巢科技创意产业园</t>
  </si>
  <si>
    <t>抖音主播</t>
  </si>
  <si>
    <t>1、年满18周岁，形象气质佳，充分自信，热情活泼，善于聊天、互动；
2、有吃苦耐劳精神，有责任心，积极配合运营改进直播内容；
3、有唱歌、跳舞、乐器、MC、脱口秀等才艺加分！</t>
  </si>
  <si>
    <t>公司专业团队打造抖音直播</t>
  </si>
  <si>
    <t>有兴抖音直播</t>
  </si>
  <si>
    <t>随便播：6000以上</t>
  </si>
  <si>
    <t>惠州伟志电子有限公司</t>
  </si>
  <si>
    <t>伟志集团成立于1985年（股票代码：1305）, 专业设计﹑生产和经营背光源、LED灯具系列产品的高新技术企业。主要有LED背光源、LED照明、车载/工控背光、电视背光、五金冲压、注塑成型、模具设计和制作、各种LED显示及LED数码显示模块生产等。产品远销美国、德国、韩国、日本、新加坡、香港等国家和地区。生产基地坐落在博罗县城郊(罗阳镇)。基地工业园占地300亩，职员工2000多人,公司常年订单稳定,福利完善,有良好的晋升空间,欢迎社会各类精英人士加盟我司。</t>
  </si>
  <si>
    <t>李慧</t>
  </si>
  <si>
    <t>惠州市博罗县</t>
  </si>
  <si>
    <t>作业员
品检员</t>
  </si>
  <si>
    <t xml:space="preserve">1、年龄：男：16周岁-35周岁   女：16周岁-38周岁。
2、视力好，手指灵活、流水线作业。
3、四肢、胸前无纹身
4、会说普通话、会写汉字、会认汉字。
5、适应无尘衣
</t>
  </si>
  <si>
    <t>流水线、无尘车间、坐班</t>
  </si>
  <si>
    <t>视力好，手指灵活</t>
  </si>
  <si>
    <t>5500元-7000元</t>
  </si>
  <si>
    <t>设备工程师</t>
  </si>
  <si>
    <t>熟手有多年维修设备经验者优先</t>
  </si>
  <si>
    <t>盛威尔（惠州）电缆科技有限公司</t>
  </si>
  <si>
    <t>美资企业，全球40余家工厂，20000余人。遵纪守法，人性化管理，福利待遇良好，员工实际月收入4500-6000元。</t>
  </si>
  <si>
    <t>何维敏
钟阮云</t>
  </si>
  <si>
    <t>13172733195
18129633569</t>
  </si>
  <si>
    <t>广东省惠州市博罗县福田镇福兴工业区</t>
  </si>
  <si>
    <t>操作工</t>
  </si>
  <si>
    <t>18-45周岁，身体健康，无传染疾病，非色盲</t>
  </si>
  <si>
    <t>组装线束</t>
  </si>
  <si>
    <t>4500-6000/月</t>
  </si>
  <si>
    <t>惠州好莱客集成家居有限公司</t>
  </si>
  <si>
    <t>好菜客专注于全屋定制领域，以板式家具的研发、设计、生产和销售为主营业务，同步配套开发销售成品家具及软装。好莱客成立于2002年，并于2015年成功上市，成为定制家居行业A股主板上市企业(股票代码:603898)，好莱客目前拥有三大生产基地：惠州基地、从化基地、湖北汉川基地。</t>
  </si>
  <si>
    <t>殷先生</t>
  </si>
  <si>
    <t>0752-6753106/13652776785</t>
  </si>
  <si>
    <t>广东省惠州市博罗县龙溪镇结窝村老围组上径</t>
  </si>
  <si>
    <t>18-45岁，能吃苦耐劳，服从安排，能接受两班倒；</t>
  </si>
  <si>
    <t>分板、接板、包装</t>
  </si>
  <si>
    <t>月综合平均薪资6000-8000元/月</t>
  </si>
  <si>
    <t>好菜客专注于全屋定制领域，以板式家具的研发、设计、生产和销售为主营业务，同步配套开发销售成品家具及软装。好莱客成立于2002年，并于2015年成功上市，成为定制家居行业A股主板上市企业(股票代码:603899)，好莱客目前拥有三大生产基地：惠州基地、从化基地、湖北汉川基地。</t>
  </si>
  <si>
    <t>品质员</t>
  </si>
  <si>
    <t>18-40岁，能吃苦耐劳，服从安排，能接受两班倒；</t>
  </si>
  <si>
    <t>巡检、终检</t>
  </si>
  <si>
    <t>需认识字，无色盲</t>
  </si>
  <si>
    <t>好菜客专注于全屋定制领域，以板式家具的研发、设计、生产和销售为主营业务，同步配套开发销售成品家具及软装。好莱客成立于2002年，并于2015年成功上市，成为定制家居行业A股主板上市企业(股票代码:603900)，好莱客目前拥有三大生产基地：惠州基地、从化基地、湖北汉川基地。</t>
  </si>
  <si>
    <t>装车员</t>
  </si>
  <si>
    <t>18-45岁，吃苦耐劳，服从安排，能接受两班倒</t>
  </si>
  <si>
    <t>装车</t>
  </si>
  <si>
    <t>惠州锂威新能源科技有限公司</t>
  </si>
  <si>
    <r>
      <rPr>
        <sz val="12"/>
        <color theme="1"/>
        <rFont val="宋体"/>
        <charset val="134"/>
        <scheme val="minor"/>
      </rPr>
      <t>锂威成立于2011年,隶属欣旺达(股票代码S300207),是国家高新科技绿色能源企业,致力于3C</t>
    </r>
    <r>
      <rPr>
        <sz val="12"/>
        <color theme="1"/>
        <rFont val="宋体"/>
        <charset val="134"/>
        <scheme val="minor"/>
      </rPr>
      <t>消费类聚合物电芯的研发、制造及销售</t>
    </r>
    <r>
      <rPr>
        <sz val="12"/>
        <color theme="1"/>
        <rFont val="宋体"/>
        <charset val="134"/>
        <scheme val="minor"/>
      </rPr>
      <t>,</t>
    </r>
    <r>
      <rPr>
        <sz val="12"/>
        <color theme="1"/>
        <rFont val="宋体"/>
        <charset val="134"/>
        <scheme val="minor"/>
      </rPr>
      <t>产品主要应用于智能手机、笔记本、智能硬件穿戴设备等消费类高端产品</t>
    </r>
    <r>
      <rPr>
        <sz val="12"/>
        <color theme="1"/>
        <rFont val="宋体"/>
        <charset val="134"/>
        <scheme val="minor"/>
      </rPr>
      <t>,</t>
    </r>
    <r>
      <rPr>
        <sz val="12"/>
        <color theme="1"/>
        <rFont val="宋体"/>
        <charset val="134"/>
        <scheme val="minor"/>
      </rPr>
      <t>拥有广东东莞惠州及浙江兰溪三大产业基地。</t>
    </r>
  </si>
  <si>
    <t>黄强斌</t>
  </si>
  <si>
    <r>
      <rPr>
        <sz val="12"/>
        <color theme="1"/>
        <rFont val="宋体"/>
        <charset val="134"/>
        <scheme val="minor"/>
      </rPr>
      <t>广东省惠州市波罗县园洲镇东坡大道欣旺达产业园4</t>
    </r>
    <r>
      <rPr>
        <sz val="12"/>
        <color theme="1"/>
        <rFont val="宋体"/>
        <charset val="134"/>
        <scheme val="minor"/>
      </rPr>
      <t>.5.6.17.18号厂房</t>
    </r>
  </si>
  <si>
    <t>电工</t>
  </si>
  <si>
    <t>经验技能
1、1年以上厂房设施维护经验
2、1年以上水电及设备安装经验
3、有低压电工操作证，懂电工操作规程及水电安装规程
4、执行能力强，会使用常用的办公软件</t>
  </si>
  <si>
    <t>工作内容
1、厂房设施日常巡查点检，应急事务处理
2、水电气设备安装及跟进
3、配电设施、空压机、空气泵、中央空调系统的操作与维护保养</t>
  </si>
  <si>
    <t>有低压电工操作证，懂电工操作规程及水电安装规程</t>
  </si>
  <si>
    <r>
      <rPr>
        <sz val="12"/>
        <color theme="1"/>
        <rFont val="宋体"/>
        <charset val="134"/>
        <scheme val="minor"/>
      </rPr>
      <t>6</t>
    </r>
    <r>
      <rPr>
        <sz val="12"/>
        <color theme="1"/>
        <rFont val="宋体"/>
        <charset val="134"/>
        <scheme val="minor"/>
      </rPr>
      <t>-9K</t>
    </r>
  </si>
  <si>
    <t>普工/技工</t>
  </si>
  <si>
    <t>初中以上学历，无烟疤纹身，能接受夜班工作</t>
  </si>
  <si>
    <t>工作内容：负责操作自动化设备，完成产量要求。</t>
  </si>
  <si>
    <t>5-8K</t>
  </si>
  <si>
    <t>欣旺达惠州动力新能源有公司</t>
  </si>
  <si>
    <t>欣旺达电子股份有限公司创立于1997年，以锂电池电芯及模组研发、设计、生产及销售为主营业务，于2011年登陆深交所创业板（股票代码：300207）；历经二十余年，公司发展成为全球锂离子电池领域的领军企业，形成了3C消费类电池、电动汽车电池、能源科技、智能硬件、智能制造与工业互联网、第三方检测服务六大产业群，并致力于为社会提供更多绿色、快速、高效的新能源一体化解决方案。在立足深圳、服务全球的愿景下，公司目前已建立了深圳宝安、深圳光明、惠州博罗、江苏南京、浙江兰溪、印度新德里、山东枣庄、江西南昌、湖南宁乡、广东珠海、四川什邡等十一个生产基地，并已成功在美国洛杉矶、以色列特拉维夫、德国汉堡等地区设立了技术中心和客户服务中心。</t>
  </si>
  <si>
    <t>陈立雄</t>
  </si>
  <si>
    <t xml:space="preserve">18967538682
</t>
  </si>
  <si>
    <t>广东省惠州市博罗县园洲镇</t>
  </si>
  <si>
    <t>生产技师、测试技师</t>
  </si>
  <si>
    <r>
      <rPr>
        <sz val="12"/>
        <color theme="1"/>
        <rFont val="宋体"/>
        <charset val="134"/>
        <scheme val="minor"/>
      </rPr>
      <t>1、18-35周岁以上，初中以上学历；
2、1年以上生产生产型企业工作经验；
3、愿意从事锂电行业并愿意学习相关行业技术；
5、有经验者优先考虑；</t>
    </r>
    <r>
      <rPr>
        <sz val="12"/>
        <color theme="1"/>
        <rFont val="宋体"/>
        <charset val="134"/>
        <scheme val="minor"/>
      </rPr>
      <t xml:space="preserve">
</t>
    </r>
    <r>
      <rPr>
        <sz val="12"/>
        <color theme="1"/>
        <rFont val="宋体"/>
        <charset val="134"/>
        <scheme val="minor"/>
      </rPr>
      <t>6</t>
    </r>
    <r>
      <rPr>
        <sz val="12"/>
        <color theme="1"/>
        <rFont val="宋体"/>
        <charset val="134"/>
        <scheme val="minor"/>
      </rPr>
      <t>、吃苦耐劳，有责任心。</t>
    </r>
  </si>
  <si>
    <t>广东省惠州市博罗县园洲镇欣旺达产业基地</t>
  </si>
  <si>
    <t xml:space="preserve">薪资待遇：每月7号发放工资
底薪2150（5天8小时制），平时加班18.53，周末加班24.71，法定加班37.绩效800-1500，职级500-1950/月，餐补400/月，外宿150/月，工龄100-300/月，长期服务奖800-2000/季,综合工资6000-9500.
公作内容：1、协助工程师进行电芯样品制作生产、测试；
2、按工艺要求进行电芯样品性能测试，收集测试数据生成报告；
3、服从领导安排，完成本岗以外的技术学习任务；
4、完成领导交办的临时工作。
公司福利：1、提供免费的集体宿舍，只需要平摊水电费，宿舍有独立的卫生间洗漱台，阳台，空调等设备。                    
 2、公司提供多元化的食堂满足不同的用餐需求，就餐舒适，干净卫生。               
3、节假日福利，按国家规定给予员工法定假期，端午，中秋等传统节假日为员工发放福利并组织员工活动。                     
4、公司为员工购买五险一金（工伤，养老，失业，医疗，生育险，住房公积金）       
5、员工享有婚假，病假，丧假，入职满1年享5天带薪年假。                       6、娱乐活动：园区内设有健身房，图书馆，台球桌，篮球场，羽毛球场，网球场，乒乓球场等娱乐场所及设备，全部免费向员工开放，并定期举办员工生日会，座谈会，篮球赛，唱歌比赛，文化晚会，播放电影等丰富多彩的娱乐活动。                   7，公司为员工提供多元化的晋升空间              </t>
  </si>
  <si>
    <r>
      <rPr>
        <sz val="12"/>
        <color theme="1"/>
        <rFont val="宋体"/>
        <charset val="134"/>
        <scheme val="minor"/>
      </rPr>
      <t>6</t>
    </r>
    <r>
      <rPr>
        <sz val="12"/>
        <color theme="1"/>
        <rFont val="宋体"/>
        <charset val="134"/>
        <scheme val="minor"/>
      </rPr>
      <t>500-9000</t>
    </r>
  </si>
  <si>
    <t>欣旺达智能工业有限公司</t>
  </si>
  <si>
    <t xml:space="preserve"> 惠州欣旺达智能工业成立于2018年，致力于打造成为智能制造和数字化工厂的标杆，持续拓展电子产品PCBA业务。                              产业基地内建有高大宽敞的现代化厂房，配套有住宅小区，商业街，酒店式公寓，公司内建有后焊无尘车间，SMT恒温车间，工作环境良好，工作轻松，订单充足，加班稳定，薪资准时发放。</t>
  </si>
  <si>
    <t>龚世芳</t>
  </si>
  <si>
    <t>广东省惠州市博罗县园洲镇土瓜圩村</t>
  </si>
  <si>
    <t>SMT操作员</t>
  </si>
  <si>
    <t>手脚灵活，身体健康，年龄18-35岁，会识字，会写字，会26个英文字母，有无工作经验都可以，服从上级领导安排！</t>
  </si>
  <si>
    <t xml:space="preserve">工作内容：操作全自动机器，上下辅料，贴片，测试，分板检板等。                                     </t>
  </si>
  <si>
    <t>底薪2150元             全勤400元              餐补400元              外宿补贴150元          平时加班18.53/小时     周末加班24.71/小时      法定节假日加班37.07/小时岗位补贴0-300元         夜班补贴10/晚           工龄奖0-300员工月综合收入5500-6500元，公司每月7日转账发放工资。</t>
  </si>
  <si>
    <t xml:space="preserve"> 惠州欣旺达智能工业成立于2019年，致力于打造成为智能制造和数字化工厂的标杆，持续拓展电子产品PCBA业务。                              产业基地内建有高大宽敞的现代化厂房，配套有住宅小区，商业街，酒店式公寓，公司内建有后焊无尘车间，SMT恒温车间，工作环境良好，工作轻松，订单充足，加班稳定，薪资准时发放。</t>
  </si>
  <si>
    <t>一线作业员</t>
  </si>
  <si>
    <t>手脚灵活，身体健康，年龄18-45岁，会识字，会写字，会26个英文字母，有无工作经验都可以，服从上级领导安排！</t>
  </si>
  <si>
    <t>工作内容：测试，点胶，焊锡，目检等。</t>
  </si>
  <si>
    <t xml:space="preserve"> 惠州欣旺达智能工业成立于2020年，致力于打造成为智能制造和数字化工厂的标杆，持续拓展电子产品PCBA业务。                              产业基地内建有高大宽敞的现代化厂房，配套有住宅小区，商业街，酒店式公寓，公司内建有后焊无尘车间，SMT恒温车间，工作环境良好，工作轻松，订单充足，加班稳定，薪资准时发放。</t>
  </si>
  <si>
    <r>
      <rPr>
        <sz val="11"/>
        <color rgb="FF1D1D1D"/>
        <rFont val="宋体"/>
        <charset val="134"/>
      </rPr>
      <t>性格开朗，应变能力要强，年龄</t>
    </r>
    <r>
      <rPr>
        <sz val="11"/>
        <color rgb="FF1D1D1D"/>
        <rFont val="Arial"/>
        <charset val="134"/>
      </rPr>
      <t>18-35</t>
    </r>
    <r>
      <rPr>
        <sz val="11"/>
        <color rgb="FF1D1D1D"/>
        <rFont val="宋体"/>
        <charset val="134"/>
      </rPr>
      <t>岁，会基本电脑，初中以上学历，有无工作经验都可以，服从领导安排！</t>
    </r>
  </si>
  <si>
    <r>
      <rPr>
        <sz val="11"/>
        <color rgb="FF1D1D1D"/>
        <rFont val="宋体"/>
        <charset val="134"/>
      </rPr>
      <t>工作内容：</t>
    </r>
    <r>
      <rPr>
        <sz val="11"/>
        <color rgb="FF1D1D1D"/>
        <rFont val="Arial"/>
        <charset val="134"/>
      </rPr>
      <t>1</t>
    </r>
    <r>
      <rPr>
        <sz val="11"/>
        <color rgb="FF1D1D1D"/>
        <rFont val="宋体"/>
        <charset val="134"/>
      </rPr>
      <t>、负责公司的来料、生产过程、出货检测</t>
    </r>
    <r>
      <rPr>
        <sz val="11"/>
        <color rgb="FF1D1D1D"/>
        <rFont val="Arial"/>
        <charset val="134"/>
      </rPr>
      <t>2</t>
    </r>
    <r>
      <rPr>
        <sz val="11"/>
        <color rgb="FF1D1D1D"/>
        <rFont val="宋体"/>
        <charset val="134"/>
      </rPr>
      <t>、配合技术部、研发部的新产品检测　</t>
    </r>
    <r>
      <rPr>
        <sz val="11"/>
        <color rgb="FF1D1D1D"/>
        <rFont val="Arial"/>
        <charset val="134"/>
      </rPr>
      <t>3</t>
    </r>
    <r>
      <rPr>
        <sz val="11"/>
        <color rgb="FF1D1D1D"/>
        <rFont val="宋体"/>
        <charset val="134"/>
      </rPr>
      <t>、熟悉测量检测工具，会熟练使用千分尺、高度规、卡尺、投影仪、三次元等仪器的使用。</t>
    </r>
  </si>
  <si>
    <t>会基本办公软件</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</si>
</sst>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9">
    <font>
      <sz val="11"/>
      <color theme="1"/>
      <name val="宋体"/>
      <charset val="134"/>
      <scheme val="minor"/>
    </font>
    <font>
      <b/>
      <sz val="22"/>
      <color theme="1"/>
      <name val="宋体"/>
      <charset val="134"/>
      <scheme val="minor"/>
    </font>
    <font>
      <sz val="12"/>
      <color rgb="FF000000"/>
      <name val="宋体"/>
      <charset val="134"/>
      <scheme val="minor"/>
    </font>
    <font>
      <sz val="12"/>
      <color theme="1"/>
      <name val="宋体"/>
      <charset val="134"/>
      <scheme val="minor"/>
    </font>
    <font>
      <sz val="12"/>
      <color theme="1"/>
      <name val="宋体"/>
      <charset val="136"/>
      <scheme val="minor"/>
    </font>
    <font>
      <sz val="11"/>
      <color rgb="FF1D1D1D"/>
      <name val="Arial"/>
      <charset val="134"/>
    </font>
    <font>
      <u/>
      <sz val="11"/>
      <color rgb="FF0000FF"/>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theme="1"/>
      <name val="宋体"/>
      <charset val="136"/>
      <scheme val="minor"/>
    </font>
    <font>
      <b/>
      <sz val="11"/>
      <color rgb="FFFA7D00"/>
      <name val="宋体"/>
      <charset val="0"/>
      <scheme val="minor"/>
    </font>
    <font>
      <sz val="11"/>
      <color rgb="FFFA7D00"/>
      <name val="宋体"/>
      <charset val="0"/>
      <scheme val="minor"/>
    </font>
    <font>
      <u/>
      <sz val="11"/>
      <color rgb="FF800080"/>
      <name val="宋体"/>
      <charset val="0"/>
      <scheme val="minor"/>
    </font>
    <font>
      <b/>
      <sz val="11"/>
      <color rgb="FF3F3F3F"/>
      <name val="宋体"/>
      <charset val="0"/>
      <scheme val="minor"/>
    </font>
    <font>
      <sz val="10"/>
      <name val="Arial"/>
      <charset val="134"/>
    </font>
    <font>
      <b/>
      <sz val="15"/>
      <color theme="3"/>
      <name val="宋体"/>
      <charset val="134"/>
      <scheme val="minor"/>
    </font>
    <font>
      <b/>
      <sz val="11"/>
      <color theme="1"/>
      <name val="宋体"/>
      <charset val="0"/>
      <scheme val="minor"/>
    </font>
    <font>
      <b/>
      <sz val="18"/>
      <color theme="3"/>
      <name val="宋体"/>
      <charset val="134"/>
      <scheme val="minor"/>
    </font>
    <font>
      <sz val="12"/>
      <name val="宋体"/>
      <charset val="134"/>
    </font>
    <font>
      <sz val="11"/>
      <color rgb="FF006100"/>
      <name val="宋体"/>
      <charset val="0"/>
      <scheme val="minor"/>
    </font>
    <font>
      <sz val="11"/>
      <color rgb="FF1D1D1D"/>
      <name val="宋体"/>
      <charset val="134"/>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8">
    <border>
      <left/>
      <right/>
      <top/>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style="medium">
        <color auto="1"/>
      </left>
      <right/>
      <top style="medium">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56">
    <xf numFmtId="0" fontId="0" fillId="0" borderId="0">
      <alignment vertical="center"/>
    </xf>
    <xf numFmtId="42" fontId="0" fillId="0" borderId="0" applyFont="0" applyFill="0" applyBorder="0" applyAlignment="0" applyProtection="0">
      <alignment vertical="center"/>
    </xf>
    <xf numFmtId="0" fontId="7" fillId="18" borderId="0" applyNumberFormat="0" applyBorder="0" applyAlignment="0" applyProtection="0">
      <alignment vertical="center"/>
    </xf>
    <xf numFmtId="0" fontId="16" fillId="14"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9"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4" fillId="21" borderId="0" applyNumberFormat="0" applyBorder="0" applyAlignment="0" applyProtection="0">
      <alignment vertical="center"/>
    </xf>
    <xf numFmtId="0" fontId="6"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25" borderId="15" applyNumberFormat="0" applyFont="0" applyAlignment="0" applyProtection="0">
      <alignment vertical="center"/>
    </xf>
    <xf numFmtId="0" fontId="14" fillId="13" borderId="0" applyNumberFormat="0" applyBorder="0" applyAlignment="0" applyProtection="0">
      <alignment vertical="center"/>
    </xf>
    <xf numFmtId="0" fontId="9"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3" fillId="0" borderId="11" applyNumberFormat="0" applyFill="0" applyAlignment="0" applyProtection="0">
      <alignment vertical="center"/>
    </xf>
    <xf numFmtId="0" fontId="22" fillId="0" borderId="0"/>
    <xf numFmtId="0" fontId="12" fillId="0" borderId="11" applyNumberFormat="0" applyFill="0" applyAlignment="0" applyProtection="0">
      <alignment vertical="center"/>
    </xf>
    <xf numFmtId="0" fontId="14" fillId="20" borderId="0" applyNumberFormat="0" applyBorder="0" applyAlignment="0" applyProtection="0">
      <alignment vertical="center"/>
    </xf>
    <xf numFmtId="0" fontId="9" fillId="0" borderId="17" applyNumberFormat="0" applyFill="0" applyAlignment="0" applyProtection="0">
      <alignment vertical="center"/>
    </xf>
    <xf numFmtId="0" fontId="14" fillId="12" borderId="0" applyNumberFormat="0" applyBorder="0" applyAlignment="0" applyProtection="0">
      <alignment vertical="center"/>
    </xf>
    <xf numFmtId="0" fontId="21" fillId="17" borderId="14" applyNumberFormat="0" applyAlignment="0" applyProtection="0">
      <alignment vertical="center"/>
    </xf>
    <xf numFmtId="0" fontId="18" fillId="17" borderId="12" applyNumberFormat="0" applyAlignment="0" applyProtection="0">
      <alignment vertical="center"/>
    </xf>
    <xf numFmtId="0" fontId="11" fillId="8" borderId="10" applyNumberFormat="0" applyAlignment="0" applyProtection="0">
      <alignment vertical="center"/>
    </xf>
    <xf numFmtId="0" fontId="7" fillId="32" borderId="0" applyNumberFormat="0" applyBorder="0" applyAlignment="0" applyProtection="0">
      <alignment vertical="center"/>
    </xf>
    <xf numFmtId="0" fontId="14" fillId="28" borderId="0" applyNumberFormat="0" applyBorder="0" applyAlignment="0" applyProtection="0">
      <alignment vertical="center"/>
    </xf>
    <xf numFmtId="0" fontId="19" fillId="0" borderId="13" applyNumberFormat="0" applyFill="0" applyAlignment="0" applyProtection="0">
      <alignment vertical="center"/>
    </xf>
    <xf numFmtId="0" fontId="24" fillId="0" borderId="16" applyNumberFormat="0" applyFill="0" applyAlignment="0" applyProtection="0">
      <alignment vertical="center"/>
    </xf>
    <xf numFmtId="0" fontId="27" fillId="31" borderId="0" applyNumberFormat="0" applyBorder="0" applyAlignment="0" applyProtection="0">
      <alignment vertical="center"/>
    </xf>
    <xf numFmtId="0" fontId="15" fillId="11" borderId="0" applyNumberFormat="0" applyBorder="0" applyAlignment="0" applyProtection="0">
      <alignment vertical="center"/>
    </xf>
    <xf numFmtId="0" fontId="7" fillId="16" borderId="0" applyNumberFormat="0" applyBorder="0" applyAlignment="0" applyProtection="0">
      <alignment vertical="center"/>
    </xf>
    <xf numFmtId="0" fontId="14" fillId="24" borderId="0" applyNumberFormat="0" applyBorder="0" applyAlignment="0" applyProtection="0">
      <alignment vertical="center"/>
    </xf>
    <xf numFmtId="0" fontId="7" fillId="15" borderId="0" applyNumberFormat="0" applyBorder="0" applyAlignment="0" applyProtection="0">
      <alignment vertical="center"/>
    </xf>
    <xf numFmtId="0" fontId="7" fillId="7" borderId="0" applyNumberFormat="0" applyBorder="0" applyAlignment="0" applyProtection="0">
      <alignment vertical="center"/>
    </xf>
    <xf numFmtId="0" fontId="7" fillId="30" borderId="0" applyNumberFormat="0" applyBorder="0" applyAlignment="0" applyProtection="0">
      <alignment vertical="center"/>
    </xf>
    <xf numFmtId="0" fontId="7" fillId="4" borderId="0" applyNumberFormat="0" applyBorder="0" applyAlignment="0" applyProtection="0">
      <alignment vertical="center"/>
    </xf>
    <xf numFmtId="0" fontId="14" fillId="23" borderId="0" applyNumberFormat="0" applyBorder="0" applyAlignment="0" applyProtection="0">
      <alignment vertical="center"/>
    </xf>
    <xf numFmtId="0" fontId="14" fillId="27" borderId="0" applyNumberFormat="0" applyBorder="0" applyAlignment="0" applyProtection="0">
      <alignment vertical="center"/>
    </xf>
    <xf numFmtId="0" fontId="7" fillId="29" borderId="0" applyNumberFormat="0" applyBorder="0" applyAlignment="0" applyProtection="0">
      <alignment vertical="center"/>
    </xf>
    <xf numFmtId="0" fontId="7" fillId="3" borderId="0" applyNumberFormat="0" applyBorder="0" applyAlignment="0" applyProtection="0">
      <alignment vertical="center"/>
    </xf>
    <xf numFmtId="0" fontId="17" fillId="0" borderId="0">
      <alignment vertical="center"/>
    </xf>
    <xf numFmtId="0" fontId="14" fillId="22" borderId="0" applyNumberFormat="0" applyBorder="0" applyAlignment="0" applyProtection="0">
      <alignment vertical="center"/>
    </xf>
    <xf numFmtId="0" fontId="0" fillId="0" borderId="0">
      <alignment vertical="center"/>
    </xf>
    <xf numFmtId="0" fontId="7" fillId="6" borderId="0" applyNumberFormat="0" applyBorder="0" applyAlignment="0" applyProtection="0">
      <alignment vertical="center"/>
    </xf>
    <xf numFmtId="0" fontId="14" fillId="19" borderId="0" applyNumberFormat="0" applyBorder="0" applyAlignment="0" applyProtection="0">
      <alignment vertical="center"/>
    </xf>
    <xf numFmtId="0" fontId="14" fillId="26" borderId="0" applyNumberFormat="0" applyBorder="0" applyAlignment="0" applyProtection="0">
      <alignment vertical="center"/>
    </xf>
    <xf numFmtId="0" fontId="7" fillId="2" borderId="0" applyNumberFormat="0" applyBorder="0" applyAlignment="0" applyProtection="0">
      <alignment vertical="center"/>
    </xf>
    <xf numFmtId="0" fontId="14" fillId="10" borderId="0" applyNumberFormat="0" applyBorder="0" applyAlignment="0" applyProtection="0">
      <alignment vertical="center"/>
    </xf>
    <xf numFmtId="0" fontId="17" fillId="0" borderId="0">
      <alignment vertical="top"/>
    </xf>
    <xf numFmtId="0" fontId="17" fillId="0" borderId="0">
      <alignment vertical="center"/>
    </xf>
    <xf numFmtId="0" fontId="26" fillId="0" borderId="0">
      <alignment vertical="center"/>
    </xf>
    <xf numFmtId="0" fontId="3" fillId="0" borderId="0">
      <alignment vertical="center"/>
    </xf>
  </cellStyleXfs>
  <cellXfs count="43">
    <xf numFmtId="0" fontId="0" fillId="0" borderId="0" xfId="0">
      <alignment vertical="center"/>
    </xf>
    <xf numFmtId="0" fontId="0" fillId="0" borderId="0" xfId="0" applyAlignment="1">
      <alignment vertical="center"/>
    </xf>
    <xf numFmtId="0" fontId="0" fillId="0" borderId="1" xfId="0" applyBorder="1">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centerContinuous" vertical="center" wrapText="1"/>
    </xf>
    <xf numFmtId="0" fontId="0" fillId="0" borderId="0" xfId="0" applyAlignment="1">
      <alignment horizontal="center" vertical="center" wrapText="1"/>
    </xf>
    <xf numFmtId="0" fontId="0" fillId="0" borderId="0" xfId="0" applyFont="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3" fillId="0" borderId="6"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xf>
    <xf numFmtId="0" fontId="3" fillId="0" borderId="6" xfId="0" applyFont="1" applyFill="1" applyBorder="1" applyAlignment="1">
      <alignment horizontal="left" vertical="center" wrapText="1"/>
    </xf>
    <xf numFmtId="0" fontId="0" fillId="0" borderId="5" xfId="0" applyBorder="1" applyAlignment="1">
      <alignment horizontal="center" vertical="center"/>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3" fillId="0" borderId="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2" xfId="0" applyFont="1" applyFill="1" applyBorder="1" applyAlignment="1">
      <alignment horizontal="center" vertical="center" wrapText="1"/>
    </xf>
    <xf numFmtId="0" fontId="3" fillId="0" borderId="7" xfId="0" applyFont="1" applyBorder="1" applyAlignment="1">
      <alignment horizontal="center" vertical="center" wrapText="1"/>
    </xf>
    <xf numFmtId="0" fontId="2" fillId="0" borderId="9" xfId="0" applyFont="1" applyFill="1" applyBorder="1" applyAlignment="1">
      <alignment horizontal="center" vertical="center" wrapText="1"/>
    </xf>
    <xf numFmtId="0" fontId="3" fillId="0" borderId="5" xfId="0" applyFont="1" applyBorder="1" applyAlignment="1">
      <alignment horizontal="center" vertical="center" wrapText="1"/>
    </xf>
    <xf numFmtId="0" fontId="0" fillId="0" borderId="6" xfId="0" applyFont="1" applyBorder="1" applyAlignment="1">
      <alignment horizontal="center" vertical="center" wrapText="1"/>
    </xf>
    <xf numFmtId="0" fontId="0" fillId="0" borderId="1" xfId="0" applyBorder="1" applyAlignment="1">
      <alignment horizontal="center" vertical="center" wrapText="1"/>
    </xf>
    <xf numFmtId="0" fontId="3" fillId="0" borderId="6" xfId="0" applyFont="1" applyFill="1" applyBorder="1" applyAlignment="1">
      <alignment horizontal="center" vertical="top" wrapText="1"/>
    </xf>
    <xf numFmtId="0" fontId="0" fillId="0" borderId="6" xfId="46" applyFont="1" applyFill="1" applyBorder="1" applyAlignment="1">
      <alignment horizontal="center" vertical="center" wrapText="1"/>
    </xf>
    <xf numFmtId="0" fontId="5" fillId="0" borderId="6" xfId="46" applyFont="1" applyBorder="1" applyAlignment="1">
      <alignment horizontal="center"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 9"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常规 3 3" xfId="44"/>
    <cellStyle name="强调文字颜色 5" xfId="45" builtinId="45"/>
    <cellStyle name="常规 2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10 7 15" xfId="52"/>
    <cellStyle name="常规 2" xfId="53"/>
    <cellStyle name="常规 2 4" xfId="54"/>
    <cellStyle name="常规 4" xfId="55"/>
  </cellStyles>
  <tableStyles count="0" defaultTableStyle="TableStyleMedium2" defaultPivotStyle="PivotStyleLight16"/>
  <colors>
    <mruColors>
      <color rgb="00A1DC04"/>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7"/>
  <sheetViews>
    <sheetView tabSelected="1" zoomScale="85" zoomScaleNormal="85" workbookViewId="0">
      <pane ySplit="3" topLeftCell="A4" activePane="bottomLeft" state="frozen"/>
      <selection/>
      <selection pane="bottomLeft" activeCell="D4" sqref="D4"/>
    </sheetView>
  </sheetViews>
  <sheetFormatPr defaultColWidth="13" defaultRowHeight="33" customHeight="1"/>
  <cols>
    <col min="1" max="1" width="6.025" style="4" customWidth="1"/>
    <col min="2" max="2" width="18.2333333333333" style="5" customWidth="1"/>
    <col min="3" max="3" width="50.725" style="5" customWidth="1"/>
    <col min="4" max="4" width="10.2916666666667" style="5" customWidth="1"/>
    <col min="5" max="5" width="13.525" style="6" customWidth="1"/>
    <col min="6" max="6" width="20.15" style="6" customWidth="1"/>
    <col min="7" max="7" width="17.7916666666667" style="6" customWidth="1"/>
    <col min="8" max="8" width="17.9416666666667" style="4" customWidth="1"/>
    <col min="9" max="9" width="20" style="4" customWidth="1"/>
    <col min="10" max="10" width="18.9666666666667" style="4" customWidth="1"/>
    <col min="11" max="11" width="24.9916666666667" style="7" customWidth="1"/>
    <col min="12" max="12" width="24.9916666666667" customWidth="1"/>
    <col min="13" max="13" width="24.9916666666667" style="6" customWidth="1"/>
    <col min="14" max="14" width="24.9916666666667" style="3" customWidth="1"/>
    <col min="15" max="15" width="24.9916666666667" style="7" customWidth="1"/>
    <col min="16" max="16" width="24.9916666666667" customWidth="1"/>
    <col min="17" max="17" width="13" customWidth="1"/>
  </cols>
  <sheetData>
    <row r="1" s="1" customFormat="1" ht="52.95" customHeight="1" spans="1:16">
      <c r="A1" s="8" t="s">
        <v>0</v>
      </c>
      <c r="B1" s="9"/>
      <c r="C1" s="9"/>
      <c r="D1" s="9"/>
      <c r="E1" s="9"/>
      <c r="F1" s="9"/>
      <c r="G1" s="9"/>
      <c r="H1" s="9"/>
      <c r="I1" s="9"/>
      <c r="J1" s="9"/>
      <c r="K1" s="9"/>
      <c r="L1" s="9"/>
      <c r="M1" s="9"/>
      <c r="N1" s="9"/>
      <c r="O1" s="9"/>
      <c r="P1" s="9"/>
    </row>
    <row r="2" ht="53" customHeight="1" spans="1:16">
      <c r="A2" s="10" t="s">
        <v>1</v>
      </c>
      <c r="B2" s="10" t="s">
        <v>2</v>
      </c>
      <c r="C2" s="11" t="s">
        <v>3</v>
      </c>
      <c r="D2" s="11" t="s">
        <v>4</v>
      </c>
      <c r="E2" s="10" t="s">
        <v>5</v>
      </c>
      <c r="F2" s="10" t="s">
        <v>6</v>
      </c>
      <c r="G2" s="10" t="s">
        <v>7</v>
      </c>
      <c r="H2" s="10" t="s">
        <v>8</v>
      </c>
      <c r="I2" s="10"/>
      <c r="J2" s="10"/>
      <c r="K2" s="10" t="s">
        <v>9</v>
      </c>
      <c r="L2" s="10" t="s">
        <v>10</v>
      </c>
      <c r="M2" s="10" t="s">
        <v>11</v>
      </c>
      <c r="N2" s="10" t="s">
        <v>12</v>
      </c>
      <c r="O2" s="34" t="s">
        <v>13</v>
      </c>
      <c r="P2" s="35" t="s">
        <v>14</v>
      </c>
    </row>
    <row r="3" customHeight="1" spans="1:16">
      <c r="A3" s="12"/>
      <c r="B3" s="13"/>
      <c r="C3" s="11"/>
      <c r="D3" s="11"/>
      <c r="E3" s="13"/>
      <c r="F3" s="13"/>
      <c r="G3" s="13"/>
      <c r="H3" s="13" t="s">
        <v>15</v>
      </c>
      <c r="I3" s="13" t="s">
        <v>16</v>
      </c>
      <c r="J3" s="13" t="s">
        <v>17</v>
      </c>
      <c r="K3" s="13"/>
      <c r="L3" s="13"/>
      <c r="M3" s="13"/>
      <c r="N3" s="13"/>
      <c r="O3" s="36"/>
      <c r="P3" s="37"/>
    </row>
    <row r="4" ht="138" customHeight="1" spans="1:16">
      <c r="A4" s="14">
        <f>COUNT($A$3:A3)+1</f>
        <v>1</v>
      </c>
      <c r="B4" s="15" t="s">
        <v>18</v>
      </c>
      <c r="C4" s="16" t="s">
        <v>19</v>
      </c>
      <c r="D4" s="15" t="s">
        <v>20</v>
      </c>
      <c r="E4" s="17">
        <v>18933238920</v>
      </c>
      <c r="F4" s="15" t="s">
        <v>21</v>
      </c>
      <c r="G4" s="15" t="s">
        <v>22</v>
      </c>
      <c r="H4" s="17"/>
      <c r="I4" s="17"/>
      <c r="J4" s="15">
        <v>10</v>
      </c>
      <c r="K4" s="15" t="s">
        <v>23</v>
      </c>
      <c r="L4" s="15" t="s">
        <v>21</v>
      </c>
      <c r="M4" s="15" t="s">
        <v>24</v>
      </c>
      <c r="N4" s="15" t="s">
        <v>25</v>
      </c>
      <c r="O4" s="15" t="s">
        <v>26</v>
      </c>
      <c r="P4" s="31"/>
    </row>
    <row r="5" ht="75" customHeight="1" spans="1:16">
      <c r="A5" s="18">
        <f>COUNT($A$3:A4)+1</f>
        <v>2</v>
      </c>
      <c r="B5" s="17" t="s">
        <v>27</v>
      </c>
      <c r="C5" s="19" t="s">
        <v>28</v>
      </c>
      <c r="D5" s="17" t="s">
        <v>29</v>
      </c>
      <c r="E5" s="17">
        <v>18029991997</v>
      </c>
      <c r="F5" s="17" t="s">
        <v>30</v>
      </c>
      <c r="G5" s="17" t="s">
        <v>31</v>
      </c>
      <c r="H5" s="17"/>
      <c r="I5" s="17"/>
      <c r="J5" s="17">
        <v>200</v>
      </c>
      <c r="K5" s="17" t="s">
        <v>32</v>
      </c>
      <c r="L5" s="17" t="s">
        <v>30</v>
      </c>
      <c r="M5" s="17" t="s">
        <v>33</v>
      </c>
      <c r="N5" s="17" t="s">
        <v>34</v>
      </c>
      <c r="O5" s="17" t="s">
        <v>35</v>
      </c>
      <c r="P5" s="31"/>
    </row>
    <row r="6" ht="64" customHeight="1" spans="1:16">
      <c r="A6" s="20">
        <v>3</v>
      </c>
      <c r="B6" s="21" t="s">
        <v>36</v>
      </c>
      <c r="C6" s="19" t="s">
        <v>37</v>
      </c>
      <c r="D6" s="17" t="s">
        <v>38</v>
      </c>
      <c r="E6" s="17">
        <v>18872409086</v>
      </c>
      <c r="F6" s="17" t="s">
        <v>39</v>
      </c>
      <c r="G6" s="17" t="s">
        <v>31</v>
      </c>
      <c r="H6" s="17">
        <v>30</v>
      </c>
      <c r="I6" s="17">
        <v>30</v>
      </c>
      <c r="J6" s="17"/>
      <c r="K6" s="17" t="s">
        <v>40</v>
      </c>
      <c r="L6" s="17" t="s">
        <v>41</v>
      </c>
      <c r="M6" s="17" t="s">
        <v>42</v>
      </c>
      <c r="N6" s="17" t="s">
        <v>43</v>
      </c>
      <c r="O6" s="17" t="s">
        <v>44</v>
      </c>
      <c r="P6" s="23"/>
    </row>
    <row r="7" ht="63" customHeight="1" spans="1:16">
      <c r="A7" s="20"/>
      <c r="B7" s="22"/>
      <c r="C7" s="19" t="s">
        <v>37</v>
      </c>
      <c r="D7" s="17" t="s">
        <v>38</v>
      </c>
      <c r="E7" s="17">
        <v>18872409086</v>
      </c>
      <c r="F7" s="17" t="s">
        <v>39</v>
      </c>
      <c r="G7" s="17" t="s">
        <v>45</v>
      </c>
      <c r="H7" s="23"/>
      <c r="I7" s="23">
        <v>3</v>
      </c>
      <c r="J7" s="23"/>
      <c r="K7" s="17" t="s">
        <v>46</v>
      </c>
      <c r="L7" s="17" t="s">
        <v>41</v>
      </c>
      <c r="M7" s="17" t="s">
        <v>42</v>
      </c>
      <c r="N7" s="23" t="s">
        <v>47</v>
      </c>
      <c r="O7" s="38" t="s">
        <v>48</v>
      </c>
      <c r="P7" s="23"/>
    </row>
    <row r="8" ht="65" customHeight="1" spans="1:16">
      <c r="A8" s="24"/>
      <c r="B8" s="25"/>
      <c r="C8" s="19" t="s">
        <v>37</v>
      </c>
      <c r="D8" s="17" t="s">
        <v>38</v>
      </c>
      <c r="E8" s="17">
        <v>18872409086</v>
      </c>
      <c r="F8" s="17" t="s">
        <v>39</v>
      </c>
      <c r="G8" s="17" t="s">
        <v>49</v>
      </c>
      <c r="H8" s="23"/>
      <c r="I8" s="23">
        <v>5</v>
      </c>
      <c r="J8" s="23"/>
      <c r="K8" s="17" t="s">
        <v>46</v>
      </c>
      <c r="L8" s="17" t="s">
        <v>41</v>
      </c>
      <c r="M8" s="17" t="s">
        <v>42</v>
      </c>
      <c r="N8" s="23" t="s">
        <v>50</v>
      </c>
      <c r="O8" s="38" t="s">
        <v>48</v>
      </c>
      <c r="P8" s="23"/>
    </row>
    <row r="9" ht="78" customHeight="1" spans="1:16">
      <c r="A9" s="26">
        <v>4</v>
      </c>
      <c r="B9" s="23" t="s">
        <v>51</v>
      </c>
      <c r="C9" s="19" t="s">
        <v>52</v>
      </c>
      <c r="D9" s="17" t="s">
        <v>53</v>
      </c>
      <c r="E9" s="17">
        <v>15812522966</v>
      </c>
      <c r="F9" s="17" t="s">
        <v>54</v>
      </c>
      <c r="G9" s="17" t="s">
        <v>55</v>
      </c>
      <c r="H9" s="23">
        <v>10</v>
      </c>
      <c r="I9" s="23">
        <v>30</v>
      </c>
      <c r="J9" s="23">
        <v>0</v>
      </c>
      <c r="K9" s="17" t="s">
        <v>56</v>
      </c>
      <c r="L9" s="17" t="s">
        <v>54</v>
      </c>
      <c r="M9" s="17" t="s">
        <v>57</v>
      </c>
      <c r="N9" s="23" t="s">
        <v>58</v>
      </c>
      <c r="O9" s="38" t="s">
        <v>59</v>
      </c>
      <c r="P9" s="23"/>
    </row>
    <row r="10" customHeight="1" spans="1:16">
      <c r="A10" s="27">
        <v>5</v>
      </c>
      <c r="B10" s="28" t="s">
        <v>60</v>
      </c>
      <c r="C10" s="19" t="s">
        <v>61</v>
      </c>
      <c r="D10" s="17" t="s">
        <v>62</v>
      </c>
      <c r="E10" s="17">
        <v>18923636919</v>
      </c>
      <c r="F10" s="17" t="s">
        <v>63</v>
      </c>
      <c r="G10" s="17" t="s">
        <v>64</v>
      </c>
      <c r="H10" s="17">
        <v>10</v>
      </c>
      <c r="I10" s="17"/>
      <c r="J10" s="17"/>
      <c r="K10" s="17" t="s">
        <v>65</v>
      </c>
      <c r="L10" s="17" t="s">
        <v>63</v>
      </c>
      <c r="M10" s="17" t="s">
        <v>66</v>
      </c>
      <c r="N10" s="17"/>
      <c r="O10" s="17" t="s">
        <v>67</v>
      </c>
      <c r="P10" s="23"/>
    </row>
    <row r="11" customHeight="1" spans="1:16">
      <c r="A11" s="20"/>
      <c r="B11" s="29"/>
      <c r="C11" s="19" t="s">
        <v>61</v>
      </c>
      <c r="D11" s="17" t="s">
        <v>62</v>
      </c>
      <c r="E11" s="17">
        <v>18923636919</v>
      </c>
      <c r="F11" s="17" t="s">
        <v>63</v>
      </c>
      <c r="G11" s="17" t="s">
        <v>68</v>
      </c>
      <c r="H11" s="17">
        <v>10</v>
      </c>
      <c r="I11" s="12">
        <v>10</v>
      </c>
      <c r="J11" s="17"/>
      <c r="K11" s="17" t="s">
        <v>65</v>
      </c>
      <c r="L11" s="17" t="s">
        <v>63</v>
      </c>
      <c r="M11" s="17" t="s">
        <v>66</v>
      </c>
      <c r="N11" s="17"/>
      <c r="O11" s="17" t="s">
        <v>69</v>
      </c>
      <c r="P11" s="23"/>
    </row>
    <row r="12" customHeight="1" spans="1:16">
      <c r="A12" s="20"/>
      <c r="B12" s="29"/>
      <c r="C12" s="19" t="s">
        <v>61</v>
      </c>
      <c r="D12" s="17" t="s">
        <v>62</v>
      </c>
      <c r="E12" s="17">
        <v>18923636919</v>
      </c>
      <c r="F12" s="17" t="s">
        <v>63</v>
      </c>
      <c r="G12" s="23" t="s">
        <v>70</v>
      </c>
      <c r="H12" s="17"/>
      <c r="I12" s="23"/>
      <c r="J12" s="12">
        <v>1</v>
      </c>
      <c r="K12" s="38" t="s">
        <v>71</v>
      </c>
      <c r="L12" s="17" t="s">
        <v>63</v>
      </c>
      <c r="M12" s="17" t="s">
        <v>66</v>
      </c>
      <c r="N12" s="23"/>
      <c r="O12" s="38" t="s">
        <v>72</v>
      </c>
      <c r="P12" s="23"/>
    </row>
    <row r="13" customHeight="1" spans="1:16">
      <c r="A13" s="20"/>
      <c r="B13" s="29"/>
      <c r="C13" s="19" t="s">
        <v>61</v>
      </c>
      <c r="D13" s="17" t="s">
        <v>62</v>
      </c>
      <c r="E13" s="17">
        <v>18923636919</v>
      </c>
      <c r="F13" s="17" t="s">
        <v>63</v>
      </c>
      <c r="G13" s="23" t="s">
        <v>73</v>
      </c>
      <c r="H13" s="23"/>
      <c r="I13" s="23"/>
      <c r="J13" s="12">
        <v>1</v>
      </c>
      <c r="K13" s="38" t="s">
        <v>71</v>
      </c>
      <c r="L13" s="17" t="s">
        <v>63</v>
      </c>
      <c r="M13" s="17" t="s">
        <v>66</v>
      </c>
      <c r="N13" s="23"/>
      <c r="O13" s="38" t="s">
        <v>67</v>
      </c>
      <c r="P13" s="23"/>
    </row>
    <row r="14" customHeight="1" spans="1:16">
      <c r="A14" s="24"/>
      <c r="B14" s="30"/>
      <c r="C14" s="19" t="s">
        <v>61</v>
      </c>
      <c r="D14" s="17" t="s">
        <v>62</v>
      </c>
      <c r="E14" s="17">
        <v>18923636919</v>
      </c>
      <c r="F14" s="17" t="s">
        <v>63</v>
      </c>
      <c r="G14" s="23" t="s">
        <v>31</v>
      </c>
      <c r="H14" s="23"/>
      <c r="I14" s="23"/>
      <c r="J14" s="12">
        <v>20</v>
      </c>
      <c r="K14" s="38" t="s">
        <v>17</v>
      </c>
      <c r="L14" s="17" t="s">
        <v>63</v>
      </c>
      <c r="M14" s="17" t="s">
        <v>66</v>
      </c>
      <c r="N14" s="23"/>
      <c r="O14" s="38" t="s">
        <v>72</v>
      </c>
      <c r="P14" s="23"/>
    </row>
    <row r="15" ht="60" customHeight="1" spans="1:16">
      <c r="A15" s="27">
        <v>6</v>
      </c>
      <c r="B15" s="21" t="s">
        <v>74</v>
      </c>
      <c r="C15" s="19" t="s">
        <v>75</v>
      </c>
      <c r="D15" s="17" t="s">
        <v>76</v>
      </c>
      <c r="E15" s="17">
        <v>15014950036</v>
      </c>
      <c r="F15" s="17" t="s">
        <v>77</v>
      </c>
      <c r="G15" s="14" t="s">
        <v>78</v>
      </c>
      <c r="H15" s="23">
        <v>5</v>
      </c>
      <c r="I15" s="23"/>
      <c r="J15" s="23"/>
      <c r="K15" s="17" t="s">
        <v>79</v>
      </c>
      <c r="L15" s="17" t="s">
        <v>77</v>
      </c>
      <c r="M15" s="17" t="s">
        <v>80</v>
      </c>
      <c r="N15" s="23" t="s">
        <v>81</v>
      </c>
      <c r="O15" s="17" t="s">
        <v>82</v>
      </c>
      <c r="P15" s="21"/>
    </row>
    <row r="16" s="2" customFormat="1" ht="60" customHeight="1" spans="1:16">
      <c r="A16" s="20"/>
      <c r="B16" s="22"/>
      <c r="C16" s="19" t="s">
        <v>75</v>
      </c>
      <c r="D16" s="17" t="s">
        <v>76</v>
      </c>
      <c r="E16" s="17">
        <v>15014950036</v>
      </c>
      <c r="F16" s="17" t="s">
        <v>83</v>
      </c>
      <c r="G16" s="14" t="s">
        <v>84</v>
      </c>
      <c r="H16" s="23">
        <v>5</v>
      </c>
      <c r="I16" s="23"/>
      <c r="J16" s="23"/>
      <c r="K16" s="17" t="s">
        <v>85</v>
      </c>
      <c r="L16" s="17" t="s">
        <v>83</v>
      </c>
      <c r="M16" s="17" t="s">
        <v>86</v>
      </c>
      <c r="N16" s="23" t="s">
        <v>58</v>
      </c>
      <c r="O16" s="17" t="s">
        <v>87</v>
      </c>
      <c r="P16" s="39"/>
    </row>
    <row r="17" ht="60" customHeight="1" spans="1:16">
      <c r="A17" s="20"/>
      <c r="B17" s="22"/>
      <c r="C17" s="19" t="s">
        <v>75</v>
      </c>
      <c r="D17" s="17" t="s">
        <v>76</v>
      </c>
      <c r="E17" s="17">
        <v>15014950036</v>
      </c>
      <c r="F17" s="17" t="s">
        <v>88</v>
      </c>
      <c r="G17" s="17" t="s">
        <v>89</v>
      </c>
      <c r="H17" s="23">
        <v>10</v>
      </c>
      <c r="I17" s="23"/>
      <c r="J17" s="23"/>
      <c r="K17" s="17" t="s">
        <v>90</v>
      </c>
      <c r="L17" s="17" t="s">
        <v>88</v>
      </c>
      <c r="M17" s="17" t="s">
        <v>91</v>
      </c>
      <c r="N17" s="23" t="s">
        <v>58</v>
      </c>
      <c r="O17" s="17" t="s">
        <v>92</v>
      </c>
      <c r="P17" s="25"/>
    </row>
    <row r="18" ht="61" customHeight="1" spans="1:16">
      <c r="A18" s="24"/>
      <c r="B18" s="25"/>
      <c r="C18" s="19" t="s">
        <v>75</v>
      </c>
      <c r="D18" s="17" t="s">
        <v>76</v>
      </c>
      <c r="E18" s="17">
        <v>15014950036</v>
      </c>
      <c r="F18" s="17" t="s">
        <v>93</v>
      </c>
      <c r="G18" s="17" t="s">
        <v>94</v>
      </c>
      <c r="H18" s="23">
        <v>20</v>
      </c>
      <c r="I18" s="23"/>
      <c r="J18" s="23">
        <v>10</v>
      </c>
      <c r="K18" s="17" t="s">
        <v>95</v>
      </c>
      <c r="L18" s="17" t="s">
        <v>93</v>
      </c>
      <c r="M18" s="17" t="s">
        <v>96</v>
      </c>
      <c r="N18" s="23" t="s">
        <v>58</v>
      </c>
      <c r="O18" s="17" t="s">
        <v>97</v>
      </c>
      <c r="P18" s="25"/>
    </row>
    <row r="19" ht="145" customHeight="1" spans="1:16">
      <c r="A19" s="26">
        <v>7</v>
      </c>
      <c r="B19" s="17" t="s">
        <v>98</v>
      </c>
      <c r="C19" s="19" t="s">
        <v>99</v>
      </c>
      <c r="D19" s="17" t="s">
        <v>100</v>
      </c>
      <c r="E19" s="17">
        <v>13392023388</v>
      </c>
      <c r="F19" s="17" t="s">
        <v>101</v>
      </c>
      <c r="G19" s="17" t="s">
        <v>102</v>
      </c>
      <c r="H19" s="17">
        <v>3</v>
      </c>
      <c r="I19" s="17">
        <v>5</v>
      </c>
      <c r="J19" s="17"/>
      <c r="K19" s="17" t="s">
        <v>103</v>
      </c>
      <c r="L19" s="17" t="s">
        <v>101</v>
      </c>
      <c r="M19" s="17" t="s">
        <v>104</v>
      </c>
      <c r="N19" s="17" t="s">
        <v>105</v>
      </c>
      <c r="O19" s="17" t="s">
        <v>106</v>
      </c>
      <c r="P19" s="25"/>
    </row>
    <row r="20" ht="137" customHeight="1" spans="1:16">
      <c r="A20" s="26">
        <v>8</v>
      </c>
      <c r="B20" s="17" t="s">
        <v>107</v>
      </c>
      <c r="C20" s="19" t="s">
        <v>108</v>
      </c>
      <c r="D20" s="17" t="s">
        <v>109</v>
      </c>
      <c r="E20" s="17">
        <v>18948567562</v>
      </c>
      <c r="F20" s="17" t="s">
        <v>110</v>
      </c>
      <c r="G20" s="17" t="s">
        <v>111</v>
      </c>
      <c r="H20" s="17">
        <v>150</v>
      </c>
      <c r="I20" s="17">
        <v>300</v>
      </c>
      <c r="J20" s="17"/>
      <c r="K20" s="17" t="s">
        <v>112</v>
      </c>
      <c r="L20" s="17" t="s">
        <v>110</v>
      </c>
      <c r="M20" s="17" t="s">
        <v>113</v>
      </c>
      <c r="N20" s="17" t="s">
        <v>114</v>
      </c>
      <c r="O20" s="17" t="s">
        <v>115</v>
      </c>
      <c r="P20" s="25"/>
    </row>
    <row r="21" ht="71" customHeight="1" spans="1:16">
      <c r="A21" s="26">
        <v>9</v>
      </c>
      <c r="B21" s="23" t="s">
        <v>36</v>
      </c>
      <c r="C21" s="19" t="s">
        <v>37</v>
      </c>
      <c r="D21" s="17" t="s">
        <v>38</v>
      </c>
      <c r="E21" s="17">
        <v>18872409086</v>
      </c>
      <c r="F21" s="17" t="s">
        <v>39</v>
      </c>
      <c r="G21" s="23" t="s">
        <v>116</v>
      </c>
      <c r="H21" s="23"/>
      <c r="I21" s="23">
        <v>5</v>
      </c>
      <c r="J21" s="23"/>
      <c r="K21" s="17" t="s">
        <v>46</v>
      </c>
      <c r="L21" s="17" t="s">
        <v>41</v>
      </c>
      <c r="M21" s="17" t="s">
        <v>42</v>
      </c>
      <c r="N21" s="23" t="s">
        <v>117</v>
      </c>
      <c r="O21" s="38" t="s">
        <v>48</v>
      </c>
      <c r="P21" s="23"/>
    </row>
    <row r="22" customHeight="1" spans="1:16">
      <c r="A22" s="27">
        <v>10</v>
      </c>
      <c r="B22" s="21" t="s">
        <v>60</v>
      </c>
      <c r="C22" s="19" t="s">
        <v>61</v>
      </c>
      <c r="D22" s="17" t="s">
        <v>62</v>
      </c>
      <c r="E22" s="17">
        <v>18923636919</v>
      </c>
      <c r="F22" s="17" t="s">
        <v>63</v>
      </c>
      <c r="G22" s="17" t="s">
        <v>64</v>
      </c>
      <c r="H22" s="17">
        <v>10</v>
      </c>
      <c r="I22" s="17"/>
      <c r="J22" s="17"/>
      <c r="K22" s="17" t="s">
        <v>65</v>
      </c>
      <c r="L22" s="17" t="s">
        <v>63</v>
      </c>
      <c r="M22" s="17" t="s">
        <v>66</v>
      </c>
      <c r="N22" s="17"/>
      <c r="O22" s="17" t="s">
        <v>67</v>
      </c>
      <c r="P22" s="23"/>
    </row>
    <row r="23" customHeight="1" spans="1:16">
      <c r="A23" s="20"/>
      <c r="B23" s="22"/>
      <c r="C23" s="19" t="s">
        <v>61</v>
      </c>
      <c r="D23" s="17" t="s">
        <v>62</v>
      </c>
      <c r="E23" s="17">
        <v>18923636919</v>
      </c>
      <c r="F23" s="17" t="s">
        <v>63</v>
      </c>
      <c r="G23" s="17" t="s">
        <v>68</v>
      </c>
      <c r="H23" s="17">
        <v>10</v>
      </c>
      <c r="I23" s="12">
        <v>5</v>
      </c>
      <c r="J23" s="17"/>
      <c r="K23" s="17" t="s">
        <v>65</v>
      </c>
      <c r="L23" s="17" t="s">
        <v>63</v>
      </c>
      <c r="M23" s="17" t="s">
        <v>66</v>
      </c>
      <c r="N23" s="17"/>
      <c r="O23" s="17" t="s">
        <v>69</v>
      </c>
      <c r="P23" s="23"/>
    </row>
    <row r="24" customHeight="1" spans="1:16">
      <c r="A24" s="20"/>
      <c r="B24" s="22"/>
      <c r="C24" s="19" t="s">
        <v>61</v>
      </c>
      <c r="D24" s="17" t="s">
        <v>62</v>
      </c>
      <c r="E24" s="17">
        <v>18923636919</v>
      </c>
      <c r="F24" s="17" t="s">
        <v>63</v>
      </c>
      <c r="G24" s="23" t="s">
        <v>70</v>
      </c>
      <c r="H24" s="17"/>
      <c r="I24" s="23"/>
      <c r="J24" s="12">
        <v>2</v>
      </c>
      <c r="K24" s="38" t="s">
        <v>71</v>
      </c>
      <c r="L24" s="17" t="s">
        <v>63</v>
      </c>
      <c r="M24" s="17" t="s">
        <v>66</v>
      </c>
      <c r="N24" s="23"/>
      <c r="O24" s="38" t="s">
        <v>72</v>
      </c>
      <c r="P24" s="23"/>
    </row>
    <row r="25" customHeight="1" spans="1:16">
      <c r="A25" s="20"/>
      <c r="B25" s="22"/>
      <c r="C25" s="19" t="s">
        <v>61</v>
      </c>
      <c r="D25" s="17" t="s">
        <v>62</v>
      </c>
      <c r="E25" s="17">
        <v>18923636919</v>
      </c>
      <c r="F25" s="17" t="s">
        <v>63</v>
      </c>
      <c r="G25" s="23" t="s">
        <v>73</v>
      </c>
      <c r="H25" s="23"/>
      <c r="I25" s="23"/>
      <c r="J25" s="12">
        <v>1</v>
      </c>
      <c r="K25" s="38" t="s">
        <v>71</v>
      </c>
      <c r="L25" s="17" t="s">
        <v>63</v>
      </c>
      <c r="M25" s="17" t="s">
        <v>66</v>
      </c>
      <c r="N25" s="23"/>
      <c r="O25" s="38" t="s">
        <v>67</v>
      </c>
      <c r="P25" s="23"/>
    </row>
    <row r="26" customHeight="1" spans="1:16">
      <c r="A26" s="24"/>
      <c r="B26" s="25"/>
      <c r="C26" s="19" t="s">
        <v>61</v>
      </c>
      <c r="D26" s="17" t="s">
        <v>62</v>
      </c>
      <c r="E26" s="17">
        <v>18923636919</v>
      </c>
      <c r="F26" s="17" t="s">
        <v>63</v>
      </c>
      <c r="G26" s="23" t="s">
        <v>31</v>
      </c>
      <c r="H26" s="23"/>
      <c r="I26" s="23"/>
      <c r="J26" s="12">
        <v>20</v>
      </c>
      <c r="K26" s="38" t="s">
        <v>17</v>
      </c>
      <c r="L26" s="17" t="s">
        <v>63</v>
      </c>
      <c r="M26" s="17" t="s">
        <v>66</v>
      </c>
      <c r="N26" s="23"/>
      <c r="O26" s="38" t="s">
        <v>72</v>
      </c>
      <c r="P26" s="23"/>
    </row>
    <row r="27" ht="53" customHeight="1" spans="1:16">
      <c r="A27" s="26">
        <v>11</v>
      </c>
      <c r="B27" s="31" t="s">
        <v>118</v>
      </c>
      <c r="C27" s="32" t="s">
        <v>119</v>
      </c>
      <c r="D27" s="31" t="s">
        <v>120</v>
      </c>
      <c r="E27" s="31" t="s">
        <v>121</v>
      </c>
      <c r="F27" s="31" t="s">
        <v>122</v>
      </c>
      <c r="G27" s="31" t="s">
        <v>123</v>
      </c>
      <c r="H27" s="31">
        <v>100</v>
      </c>
      <c r="I27" s="31">
        <v>100</v>
      </c>
      <c r="J27" s="31"/>
      <c r="K27" s="31" t="s">
        <v>124</v>
      </c>
      <c r="L27" s="31" t="s">
        <v>122</v>
      </c>
      <c r="M27" s="31" t="s">
        <v>125</v>
      </c>
      <c r="N27" s="31" t="s">
        <v>58</v>
      </c>
      <c r="O27" s="31" t="s">
        <v>126</v>
      </c>
      <c r="P27" s="23"/>
    </row>
    <row r="28" ht="91" customHeight="1" spans="1:16">
      <c r="A28" s="27">
        <v>12</v>
      </c>
      <c r="B28" s="28" t="s">
        <v>127</v>
      </c>
      <c r="C28" s="19" t="s">
        <v>128</v>
      </c>
      <c r="D28" s="17" t="s">
        <v>129</v>
      </c>
      <c r="E28" s="17" t="s">
        <v>130</v>
      </c>
      <c r="F28" s="17" t="s">
        <v>131</v>
      </c>
      <c r="G28" s="17" t="s">
        <v>31</v>
      </c>
      <c r="H28" s="17">
        <v>120</v>
      </c>
      <c r="I28" s="17">
        <v>40</v>
      </c>
      <c r="J28" s="17"/>
      <c r="K28" s="17" t="s">
        <v>132</v>
      </c>
      <c r="L28" s="17" t="s">
        <v>131</v>
      </c>
      <c r="M28" s="17" t="s">
        <v>133</v>
      </c>
      <c r="N28" s="17" t="s">
        <v>58</v>
      </c>
      <c r="O28" s="17" t="s">
        <v>134</v>
      </c>
      <c r="P28" s="23"/>
    </row>
    <row r="29" ht="92" customHeight="1" spans="1:16">
      <c r="A29" s="20"/>
      <c r="B29" s="29"/>
      <c r="C29" s="19" t="s">
        <v>135</v>
      </c>
      <c r="D29" s="17" t="s">
        <v>129</v>
      </c>
      <c r="E29" s="17" t="s">
        <v>130</v>
      </c>
      <c r="F29" s="17" t="s">
        <v>131</v>
      </c>
      <c r="G29" s="17" t="s">
        <v>136</v>
      </c>
      <c r="H29" s="17">
        <v>10</v>
      </c>
      <c r="I29" s="17">
        <v>20</v>
      </c>
      <c r="J29" s="17"/>
      <c r="K29" s="17" t="s">
        <v>137</v>
      </c>
      <c r="L29" s="17" t="s">
        <v>131</v>
      </c>
      <c r="M29" s="17" t="s">
        <v>138</v>
      </c>
      <c r="N29" s="17" t="s">
        <v>139</v>
      </c>
      <c r="O29" s="17" t="s">
        <v>134</v>
      </c>
      <c r="P29" s="23"/>
    </row>
    <row r="30" ht="92" customHeight="1" spans="1:16">
      <c r="A30" s="24"/>
      <c r="B30" s="30"/>
      <c r="C30" s="19" t="s">
        <v>140</v>
      </c>
      <c r="D30" s="17" t="s">
        <v>129</v>
      </c>
      <c r="E30" s="17" t="s">
        <v>130</v>
      </c>
      <c r="F30" s="17" t="s">
        <v>131</v>
      </c>
      <c r="G30" s="23" t="s">
        <v>141</v>
      </c>
      <c r="H30" s="23">
        <v>20</v>
      </c>
      <c r="I30" s="23"/>
      <c r="J30" s="23"/>
      <c r="K30" s="38" t="s">
        <v>142</v>
      </c>
      <c r="L30" s="17" t="s">
        <v>131</v>
      </c>
      <c r="M30" s="23" t="s">
        <v>143</v>
      </c>
      <c r="N30" s="23" t="s">
        <v>58</v>
      </c>
      <c r="O30" s="17" t="s">
        <v>134</v>
      </c>
      <c r="P30" s="25"/>
    </row>
    <row r="31" ht="79" customHeight="1" spans="1:16">
      <c r="A31" s="27">
        <v>13</v>
      </c>
      <c r="B31" s="28" t="s">
        <v>144</v>
      </c>
      <c r="C31" s="19" t="s">
        <v>145</v>
      </c>
      <c r="D31" s="17" t="s">
        <v>146</v>
      </c>
      <c r="E31" s="17">
        <v>18002840585</v>
      </c>
      <c r="F31" s="17" t="s">
        <v>147</v>
      </c>
      <c r="G31" s="17" t="s">
        <v>148</v>
      </c>
      <c r="H31" s="17">
        <v>3</v>
      </c>
      <c r="I31" s="17"/>
      <c r="J31" s="17"/>
      <c r="K31" s="17" t="s">
        <v>149</v>
      </c>
      <c r="L31" s="17" t="s">
        <v>147</v>
      </c>
      <c r="M31" s="17" t="s">
        <v>150</v>
      </c>
      <c r="N31" s="17" t="s">
        <v>151</v>
      </c>
      <c r="O31" s="17" t="s">
        <v>152</v>
      </c>
      <c r="P31" s="23"/>
    </row>
    <row r="32" ht="77" customHeight="1" spans="1:16">
      <c r="A32" s="24"/>
      <c r="B32" s="30"/>
      <c r="C32" s="19" t="s">
        <v>145</v>
      </c>
      <c r="D32" s="17" t="s">
        <v>146</v>
      </c>
      <c r="E32" s="17">
        <v>18002840585</v>
      </c>
      <c r="F32" s="17" t="s">
        <v>147</v>
      </c>
      <c r="G32" s="17" t="s">
        <v>153</v>
      </c>
      <c r="H32" s="17">
        <v>50</v>
      </c>
      <c r="I32" s="17"/>
      <c r="J32" s="17"/>
      <c r="K32" s="17" t="s">
        <v>154</v>
      </c>
      <c r="L32" s="17" t="s">
        <v>147</v>
      </c>
      <c r="M32" s="17" t="s">
        <v>155</v>
      </c>
      <c r="N32" s="17" t="s">
        <v>58</v>
      </c>
      <c r="O32" s="17" t="s">
        <v>156</v>
      </c>
      <c r="P32" s="23"/>
    </row>
    <row r="33" ht="189" customHeight="1" spans="1:16">
      <c r="A33" s="26">
        <v>14</v>
      </c>
      <c r="B33" s="17" t="s">
        <v>157</v>
      </c>
      <c r="C33" s="19" t="s">
        <v>158</v>
      </c>
      <c r="D33" s="17" t="s">
        <v>159</v>
      </c>
      <c r="E33" s="17" t="s">
        <v>160</v>
      </c>
      <c r="F33" s="17" t="s">
        <v>161</v>
      </c>
      <c r="G33" s="17" t="s">
        <v>162</v>
      </c>
      <c r="H33" s="17"/>
      <c r="I33" s="17"/>
      <c r="J33" s="17">
        <v>200</v>
      </c>
      <c r="K33" s="17" t="s">
        <v>163</v>
      </c>
      <c r="L33" s="17" t="s">
        <v>164</v>
      </c>
      <c r="M33" s="40" t="s">
        <v>165</v>
      </c>
      <c r="N33" s="17" t="s">
        <v>58</v>
      </c>
      <c r="O33" s="17" t="s">
        <v>166</v>
      </c>
      <c r="P33" s="23"/>
    </row>
    <row r="34" s="3" customFormat="1" ht="75" customHeight="1" spans="1:16">
      <c r="A34" s="21">
        <v>15</v>
      </c>
      <c r="B34" s="21" t="s">
        <v>167</v>
      </c>
      <c r="C34" s="33" t="s">
        <v>168</v>
      </c>
      <c r="D34" s="23" t="s">
        <v>169</v>
      </c>
      <c r="E34" s="23">
        <v>15089329207</v>
      </c>
      <c r="F34" s="23" t="s">
        <v>170</v>
      </c>
      <c r="G34" s="23" t="s">
        <v>171</v>
      </c>
      <c r="H34" s="23">
        <v>150</v>
      </c>
      <c r="I34" s="23">
        <v>150</v>
      </c>
      <c r="J34" s="23"/>
      <c r="K34" s="41" t="s">
        <v>172</v>
      </c>
      <c r="L34" s="23" t="s">
        <v>170</v>
      </c>
      <c r="M34" s="41" t="s">
        <v>173</v>
      </c>
      <c r="N34" s="41" t="s">
        <v>58</v>
      </c>
      <c r="O34" s="38" t="s">
        <v>174</v>
      </c>
      <c r="P34" s="23"/>
    </row>
    <row r="35" ht="72" customHeight="1" spans="1:16">
      <c r="A35" s="22"/>
      <c r="B35" s="22"/>
      <c r="C35" s="33" t="s">
        <v>175</v>
      </c>
      <c r="D35" s="23" t="s">
        <v>169</v>
      </c>
      <c r="E35" s="23">
        <v>15089329207</v>
      </c>
      <c r="F35" s="23" t="s">
        <v>170</v>
      </c>
      <c r="G35" s="23" t="s">
        <v>176</v>
      </c>
      <c r="H35" s="23">
        <v>150</v>
      </c>
      <c r="I35" s="23">
        <v>150</v>
      </c>
      <c r="J35" s="23"/>
      <c r="K35" s="41" t="s">
        <v>177</v>
      </c>
      <c r="L35" s="23" t="s">
        <v>170</v>
      </c>
      <c r="M35" s="41" t="s">
        <v>178</v>
      </c>
      <c r="N35" s="41" t="s">
        <v>58</v>
      </c>
      <c r="O35" s="38" t="s">
        <v>174</v>
      </c>
      <c r="P35" s="23"/>
    </row>
    <row r="36" ht="85" customHeight="1" spans="1:16">
      <c r="A36" s="25"/>
      <c r="B36" s="25"/>
      <c r="C36" s="33" t="s">
        <v>179</v>
      </c>
      <c r="D36" s="23" t="s">
        <v>169</v>
      </c>
      <c r="E36" s="23">
        <v>15089329207</v>
      </c>
      <c r="F36" s="23" t="s">
        <v>170</v>
      </c>
      <c r="G36" s="23" t="s">
        <v>136</v>
      </c>
      <c r="H36" s="23">
        <v>15</v>
      </c>
      <c r="I36" s="23">
        <v>15</v>
      </c>
      <c r="J36" s="23"/>
      <c r="K36" s="42" t="s">
        <v>180</v>
      </c>
      <c r="L36" s="23" t="s">
        <v>170</v>
      </c>
      <c r="M36" s="42" t="s">
        <v>181</v>
      </c>
      <c r="N36" s="41" t="s">
        <v>182</v>
      </c>
      <c r="O36" s="38" t="s">
        <v>174</v>
      </c>
      <c r="P36" s="23"/>
    </row>
    <row r="37" customHeight="1" spans="8:10">
      <c r="H37" s="4">
        <f>SUM(H4:H36)</f>
        <v>891</v>
      </c>
      <c r="I37" s="4">
        <f>SUM(I4:I36)</f>
        <v>868</v>
      </c>
      <c r="J37" s="4">
        <f>SUM(J4:J36)</f>
        <v>465</v>
      </c>
    </row>
  </sheetData>
  <mergeCells count="29">
    <mergeCell ref="A1:P1"/>
    <mergeCell ref="H2:J2"/>
    <mergeCell ref="A2:A3"/>
    <mergeCell ref="A6:A8"/>
    <mergeCell ref="A10:A14"/>
    <mergeCell ref="A15:A18"/>
    <mergeCell ref="A22:A26"/>
    <mergeCell ref="A28:A30"/>
    <mergeCell ref="A31:A32"/>
    <mergeCell ref="A34:A36"/>
    <mergeCell ref="B2:B3"/>
    <mergeCell ref="B6:B8"/>
    <mergeCell ref="B10:B14"/>
    <mergeCell ref="B15:B18"/>
    <mergeCell ref="B22:B26"/>
    <mergeCell ref="B28:B30"/>
    <mergeCell ref="B31:B32"/>
    <mergeCell ref="B34:B36"/>
    <mergeCell ref="C2:C3"/>
    <mergeCell ref="D2:D3"/>
    <mergeCell ref="E2:E3"/>
    <mergeCell ref="F2:F3"/>
    <mergeCell ref="G2:G3"/>
    <mergeCell ref="K2:K3"/>
    <mergeCell ref="L2:L3"/>
    <mergeCell ref="M2:M3"/>
    <mergeCell ref="N2:N3"/>
    <mergeCell ref="O2:O3"/>
    <mergeCell ref="P2:P3"/>
  </mergeCells>
  <pageMargins left="0.357638888888889" right="0.357638888888889" top="1" bottom="1" header="0.5" footer="0.5"/>
  <pageSetup paperSize="9" scale="41"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倪秀芳</dc:creator>
  <cp:lastModifiedBy>Administrator</cp:lastModifiedBy>
  <dcterms:created xsi:type="dcterms:W3CDTF">2020-02-14T08:17:00Z</dcterms:created>
  <dcterms:modified xsi:type="dcterms:W3CDTF">2023-01-16T02:41:33Z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KSOReadingLayout">
    <vt:bool>false</vt:bool>
  </property>
  <property fmtid="{D5CDD505-2E9C-101B-9397-08002B2CF9AE}" pid="4" name="ICV">
    <vt:lpwstr>B43F68DEE72046418DC1DB6012A31CD7</vt:lpwstr>
  </property>
</Properties>
</file>