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20"/>
  </bookViews>
  <sheets>
    <sheet name="Sheet1" sheetId="1" r:id="rId1"/>
  </sheets>
  <definedNames>
    <definedName name="_xlnm._FilterDatabase" localSheetId="0" hidden="1">Sheet1!$A$5:$AI$28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<sst xmlns="http://schemas.openxmlformats.org/spreadsheetml/2006/main" count="353" uniqueCount="136">
  <si>
    <t>2024年项目衔接推进乡村振兴补助资金项目完成情况统计表</t>
  </si>
  <si>
    <t>填报单位：江川区乡农业农村局</t>
  </si>
  <si>
    <t>填报时间：2024-11-20</t>
  </si>
  <si>
    <t>序号</t>
  </si>
  <si>
    <t>项目所在县（市、区）</t>
  </si>
  <si>
    <t>项目名称</t>
  </si>
  <si>
    <t>项目基本情况
（项目建设内容简述）</t>
  </si>
  <si>
    <t>项目编号</t>
  </si>
  <si>
    <t>县（市、区）资金下达时间（资金文件下发时间）</t>
  </si>
  <si>
    <t>是否壮大集体经济</t>
  </si>
  <si>
    <t>是否扶持市场经营主体</t>
  </si>
  <si>
    <t>是否于扶持农业基地</t>
  </si>
  <si>
    <t>是否属于市级“千万工程”创建</t>
  </si>
  <si>
    <t>是否采用以工代赈方式实施</t>
  </si>
  <si>
    <t>项目实际/计划开工时间</t>
  </si>
  <si>
    <t>项目实际或/计划完工时间</t>
  </si>
  <si>
    <t>项目受益情况</t>
  </si>
  <si>
    <t>项目总投资（万元）</t>
  </si>
  <si>
    <t>中央资金（万元）</t>
  </si>
  <si>
    <t>省级资金（万元）</t>
  </si>
  <si>
    <t>市级资金（万元）</t>
  </si>
  <si>
    <t>县（市、区）资金（万元）</t>
  </si>
  <si>
    <t>其他资金（万元）</t>
  </si>
  <si>
    <t>累计完成投资
（万元）</t>
  </si>
  <si>
    <t>其中</t>
  </si>
  <si>
    <t>项目完成率（%）</t>
  </si>
  <si>
    <t>户数</t>
  </si>
  <si>
    <t>人数</t>
  </si>
  <si>
    <t>巩固拓展脱贫攻坚成果和乡村振兴任务</t>
  </si>
  <si>
    <t>少数民族发展任务</t>
  </si>
  <si>
    <t>以工代赈任务</t>
  </si>
  <si>
    <t>贫困林场</t>
  </si>
  <si>
    <t>县区资金（万元）</t>
  </si>
  <si>
    <t>脱贫人口及监测对象户数</t>
  </si>
  <si>
    <t>脱贫人口及监测对象人数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</si>
  <si>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</si>
  <si>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服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支撑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目_江川</t>
    </r>
    <r>
      <rPr>
        <sz val="9"/>
        <rFont val="宋体"/>
        <charset val="134"/>
      </rPr>
      <t>区电</t>
    </r>
    <r>
      <rPr>
        <sz val="9"/>
        <rFont val="BatangChe"/>
        <charset val="134"/>
      </rPr>
      <t>商培</t>
    </r>
    <r>
      <rPr>
        <sz val="9"/>
        <rFont val="宋体"/>
        <charset val="134"/>
      </rPr>
      <t>训实习</t>
    </r>
    <r>
      <rPr>
        <sz val="9"/>
        <rFont val="BatangChe"/>
        <charset val="134"/>
      </rPr>
      <t>基地</t>
    </r>
  </si>
  <si>
    <r>
      <rPr>
        <sz val="9"/>
        <rFont val="BatangChe"/>
        <charset val="134"/>
      </rPr>
      <t>在江川</t>
    </r>
    <r>
      <rPr>
        <sz val="9"/>
        <rFont val="宋体"/>
        <charset val="134"/>
      </rPr>
      <t>职</t>
    </r>
    <r>
      <rPr>
        <sz val="9"/>
        <rFont val="BatangChe"/>
        <charset val="134"/>
      </rPr>
      <t>中科技</t>
    </r>
    <r>
      <rPr>
        <sz val="9"/>
        <rFont val="宋体"/>
        <charset val="134"/>
      </rPr>
      <t>楼</t>
    </r>
    <r>
      <rPr>
        <sz val="9"/>
        <rFont val="BatangChe"/>
        <charset val="134"/>
      </rPr>
      <t>一</t>
    </r>
    <r>
      <rPr>
        <sz val="9"/>
        <rFont val="宋体"/>
        <charset val="134"/>
      </rPr>
      <t>楼</t>
    </r>
    <r>
      <rPr>
        <sz val="9"/>
        <rFont val="BatangChe"/>
        <charset val="134"/>
      </rPr>
      <t>打造</t>
    </r>
    <r>
      <rPr>
        <sz val="9"/>
        <rFont val="宋体"/>
        <charset val="134"/>
      </rPr>
      <t>学</t>
    </r>
    <r>
      <rPr>
        <sz val="9"/>
        <rFont val="BatangChe"/>
        <charset val="134"/>
      </rPr>
      <t>生</t>
    </r>
    <r>
      <rPr>
        <sz val="9"/>
        <rFont val="宋体"/>
        <charset val="134"/>
      </rPr>
      <t>电</t>
    </r>
    <r>
      <rPr>
        <sz val="9"/>
        <rFont val="BatangChe"/>
        <charset val="134"/>
      </rPr>
      <t>商培</t>
    </r>
    <r>
      <rPr>
        <sz val="9"/>
        <rFont val="宋体"/>
        <charset val="134"/>
      </rPr>
      <t>训</t>
    </r>
    <r>
      <rPr>
        <sz val="9"/>
        <rFont val="BatangChe"/>
        <charset val="134"/>
      </rPr>
      <t>基地1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，建筑面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104.40㎡，在台山</t>
    </r>
    <r>
      <rPr>
        <sz val="9"/>
        <rFont val="宋体"/>
        <charset val="134"/>
      </rPr>
      <t>书</t>
    </r>
    <r>
      <rPr>
        <sz val="9"/>
        <rFont val="BatangChe"/>
        <charset val="134"/>
      </rPr>
      <t>院1-5室、1-6室打造直播</t>
    </r>
    <r>
      <rPr>
        <sz val="9"/>
        <rFont val="宋体"/>
        <charset val="134"/>
      </rPr>
      <t>间</t>
    </r>
    <r>
      <rPr>
        <sz val="9"/>
        <rFont val="BatangChe"/>
        <charset val="134"/>
      </rPr>
      <t>，每</t>
    </r>
    <r>
      <rPr>
        <sz val="9"/>
        <rFont val="宋体"/>
        <charset val="134"/>
      </rPr>
      <t>间</t>
    </r>
    <r>
      <rPr>
        <sz val="9"/>
        <rFont val="BatangChe"/>
        <charset val="134"/>
      </rPr>
      <t>21㎡，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</t>
    </r>
    <r>
      <rPr>
        <sz val="9"/>
        <rFont val="宋体"/>
        <charset val="134"/>
      </rPr>
      <t>内</t>
    </r>
    <r>
      <rPr>
        <sz val="9"/>
        <rFont val="BatangChe"/>
        <charset val="134"/>
      </rPr>
      <t>容主要包括</t>
    </r>
    <r>
      <rPr>
        <sz val="9"/>
        <rFont val="宋体"/>
        <charset val="134"/>
      </rPr>
      <t>摄</t>
    </r>
    <r>
      <rPr>
        <sz val="9"/>
        <rFont val="BatangChe"/>
        <charset val="134"/>
      </rPr>
      <t>影器材和</t>
    </r>
    <r>
      <rPr>
        <sz val="9"/>
        <rFont val="宋体"/>
        <charset val="134"/>
      </rPr>
      <t>网络</t>
    </r>
    <r>
      <rPr>
        <sz val="9"/>
        <rFont val="BatangChe"/>
        <charset val="134"/>
      </rPr>
      <t>直播</t>
    </r>
    <r>
      <rPr>
        <sz val="9"/>
        <rFont val="宋体"/>
        <charset val="134"/>
      </rPr>
      <t>间</t>
    </r>
    <r>
      <rPr>
        <sz val="9"/>
        <rFont val="BatangChe"/>
        <charset val="134"/>
      </rPr>
      <t>相</t>
    </r>
    <r>
      <rPr>
        <sz val="9"/>
        <rFont val="宋体"/>
        <charset val="134"/>
      </rPr>
      <t>关</t>
    </r>
    <r>
      <rPr>
        <sz val="9"/>
        <rFont val="BatangChe"/>
        <charset val="134"/>
      </rPr>
      <t>器材</t>
    </r>
    <r>
      <rPr>
        <sz val="9"/>
        <rFont val="宋体"/>
        <charset val="134"/>
      </rPr>
      <t>购买</t>
    </r>
    <r>
      <rPr>
        <sz val="9"/>
        <rFont val="BatangChe"/>
        <charset val="134"/>
      </rPr>
      <t>及商品拍</t>
    </r>
    <r>
      <rPr>
        <sz val="9"/>
        <rFont val="宋体"/>
        <charset val="134"/>
      </rPr>
      <t>摄选</t>
    </r>
    <r>
      <rPr>
        <sz val="9"/>
        <rFont val="BatangChe"/>
        <charset val="134"/>
      </rPr>
      <t>品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、直播</t>
    </r>
    <r>
      <rPr>
        <sz val="9"/>
        <rFont val="宋体"/>
        <charset val="134"/>
      </rPr>
      <t>间</t>
    </r>
    <r>
      <rPr>
        <sz val="9"/>
        <rFont val="BatangChe"/>
        <charset val="134"/>
      </rPr>
      <t>装修。</t>
    </r>
  </si>
  <si>
    <t>5500001856233971</t>
  </si>
  <si>
    <t>20240118</t>
  </si>
  <si>
    <t>否</t>
  </si>
  <si>
    <t>20240119</t>
  </si>
  <si>
    <t>20241231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</si>
  <si>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展_金融保</t>
    </r>
    <r>
      <rPr>
        <sz val="9"/>
        <rFont val="宋体"/>
        <charset val="134"/>
      </rPr>
      <t>险</t>
    </r>
    <r>
      <rPr>
        <sz val="9"/>
        <rFont val="BatangChe"/>
        <charset val="134"/>
      </rPr>
      <t>配套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目_江川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小</t>
    </r>
    <r>
      <rPr>
        <sz val="9"/>
        <rFont val="宋体"/>
        <charset val="134"/>
      </rPr>
      <t>额</t>
    </r>
    <r>
      <rPr>
        <sz val="9"/>
        <rFont val="BatangChe"/>
        <charset val="134"/>
      </rPr>
      <t>信</t>
    </r>
    <r>
      <rPr>
        <sz val="9"/>
        <rFont val="宋体"/>
        <charset val="134"/>
      </rPr>
      <t>贷帮</t>
    </r>
    <r>
      <rPr>
        <sz val="9"/>
        <rFont val="BatangChe"/>
        <charset val="134"/>
      </rPr>
      <t>扶</t>
    </r>
    <r>
      <rPr>
        <sz val="9"/>
        <rFont val="宋体"/>
        <charset val="134"/>
      </rPr>
      <t>贴</t>
    </r>
    <r>
      <rPr>
        <sz val="9"/>
        <rFont val="BatangChe"/>
        <charset val="134"/>
      </rPr>
      <t>息</t>
    </r>
    <r>
      <rPr>
        <sz val="9"/>
        <rFont val="宋体"/>
        <charset val="134"/>
      </rPr>
      <t>资</t>
    </r>
    <r>
      <rPr>
        <sz val="9"/>
        <rFont val="BatangChe"/>
        <charset val="134"/>
      </rPr>
      <t>金</t>
    </r>
  </si>
  <si>
    <r>
      <rPr>
        <sz val="9"/>
        <rFont val="宋体"/>
        <charset val="134"/>
      </rPr>
      <t>对脱贫</t>
    </r>
    <r>
      <rPr>
        <sz val="9"/>
        <rFont val="BatangChe"/>
        <charset val="134"/>
      </rPr>
      <t>及</t>
    </r>
    <r>
      <rPr>
        <sz val="9"/>
        <rFont val="宋体"/>
        <charset val="134"/>
      </rPr>
      <t>监测对</t>
    </r>
    <r>
      <rPr>
        <sz val="9"/>
        <rFont val="BatangChe"/>
        <charset val="134"/>
      </rPr>
      <t>象小</t>
    </r>
    <r>
      <rPr>
        <sz val="9"/>
        <rFont val="宋体"/>
        <charset val="134"/>
      </rPr>
      <t>额贷</t>
    </r>
    <r>
      <rPr>
        <sz val="9"/>
        <rFont val="BatangChe"/>
        <charset val="134"/>
      </rPr>
      <t>款</t>
    </r>
    <r>
      <rPr>
        <sz val="9"/>
        <rFont val="宋体"/>
        <charset val="134"/>
      </rPr>
      <t>给</t>
    </r>
    <r>
      <rPr>
        <sz val="9"/>
        <rFont val="BatangChe"/>
        <charset val="134"/>
      </rPr>
      <t>予</t>
    </r>
    <r>
      <rPr>
        <sz val="9"/>
        <rFont val="宋体"/>
        <charset val="134"/>
      </rPr>
      <t>财</t>
    </r>
    <r>
      <rPr>
        <sz val="9"/>
        <rFont val="BatangChe"/>
        <charset val="134"/>
      </rPr>
      <t>政</t>
    </r>
    <r>
      <rPr>
        <sz val="9"/>
        <rFont val="宋体"/>
        <charset val="134"/>
      </rPr>
      <t>贴</t>
    </r>
    <r>
      <rPr>
        <sz val="9"/>
        <rFont val="BatangChe"/>
        <charset val="134"/>
      </rPr>
      <t>息。全年</t>
    </r>
    <r>
      <rPr>
        <sz val="9"/>
        <rFont val="宋体"/>
        <charset val="134"/>
      </rPr>
      <t>计划贴</t>
    </r>
    <r>
      <rPr>
        <sz val="9"/>
        <rFont val="BatangChe"/>
        <charset val="134"/>
      </rPr>
      <t>息600</t>
    </r>
    <r>
      <rPr>
        <sz val="9"/>
        <rFont val="宋体"/>
        <charset val="134"/>
      </rPr>
      <t>户</t>
    </r>
    <r>
      <rPr>
        <sz val="9"/>
        <rFont val="BatangChe"/>
        <charset val="134"/>
      </rPr>
      <t>，</t>
    </r>
    <r>
      <rPr>
        <sz val="9"/>
        <rFont val="宋体"/>
        <charset val="134"/>
      </rPr>
      <t>帮</t>
    </r>
    <r>
      <rPr>
        <sz val="9"/>
        <rFont val="BatangChe"/>
        <charset val="134"/>
      </rPr>
      <t>助</t>
    </r>
    <r>
      <rPr>
        <sz val="9"/>
        <rFont val="宋体"/>
        <charset val="134"/>
      </rPr>
      <t>脱贫户</t>
    </r>
    <r>
      <rPr>
        <sz val="9"/>
        <rFont val="BatangChe"/>
        <charset val="134"/>
      </rPr>
      <t>和</t>
    </r>
    <r>
      <rPr>
        <sz val="9"/>
        <rFont val="宋体"/>
        <charset val="134"/>
      </rPr>
      <t>监测户获</t>
    </r>
    <r>
      <rPr>
        <sz val="9"/>
        <rFont val="BatangChe"/>
        <charset val="134"/>
      </rPr>
      <t>得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</t>
    </r>
    <r>
      <rPr>
        <sz val="9"/>
        <rFont val="宋体"/>
        <charset val="134"/>
      </rPr>
      <t>资</t>
    </r>
    <r>
      <rPr>
        <sz val="9"/>
        <rFont val="BatangChe"/>
        <charset val="134"/>
      </rPr>
      <t>金3000万元以上。</t>
    </r>
  </si>
  <si>
    <t>5500001855760897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</si>
  <si>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_就</t>
    </r>
    <r>
      <rPr>
        <sz val="9"/>
        <rFont val="宋体"/>
        <charset val="134"/>
      </rPr>
      <t>业项</t>
    </r>
    <r>
      <rPr>
        <sz val="9"/>
        <rFont val="BatangChe"/>
        <charset val="134"/>
      </rPr>
      <t>目_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工</t>
    </r>
    <r>
      <rPr>
        <sz val="9"/>
        <rFont val="宋体"/>
        <charset val="134"/>
      </rPr>
      <t>补</t>
    </r>
    <r>
      <rPr>
        <sz val="9"/>
        <rFont val="BatangChe"/>
        <charset val="134"/>
      </rPr>
      <t>助_</t>
    </r>
    <r>
      <rPr>
        <sz val="9"/>
        <rFont val="宋体"/>
        <charset val="134"/>
      </rPr>
      <t>脱贫</t>
    </r>
    <r>
      <rPr>
        <sz val="9"/>
        <rFont val="BatangChe"/>
        <charset val="134"/>
      </rPr>
      <t>人口一次性外出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工交通</t>
    </r>
    <r>
      <rPr>
        <sz val="9"/>
        <rFont val="宋体"/>
        <charset val="134"/>
      </rPr>
      <t>补</t>
    </r>
    <r>
      <rPr>
        <sz val="9"/>
        <rFont val="BatangChe"/>
        <charset val="134"/>
      </rPr>
      <t>助</t>
    </r>
  </si>
  <si>
    <r>
      <rPr>
        <sz val="9"/>
        <rFont val="宋体"/>
        <charset val="134"/>
      </rPr>
      <t>对</t>
    </r>
    <r>
      <rPr>
        <sz val="9"/>
        <rFont val="BatangChe"/>
        <charset val="134"/>
      </rPr>
      <t>跨省外出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工且</t>
    </r>
    <r>
      <rPr>
        <sz val="9"/>
        <rFont val="宋体"/>
        <charset val="134"/>
      </rPr>
      <t>稳</t>
    </r>
    <r>
      <rPr>
        <sz val="9"/>
        <rFont val="BatangChe"/>
        <charset val="134"/>
      </rPr>
      <t>定就</t>
    </r>
    <r>
      <rPr>
        <sz val="9"/>
        <rFont val="宋体"/>
        <charset val="134"/>
      </rPr>
      <t>业</t>
    </r>
    <r>
      <rPr>
        <sz val="9"/>
        <rFont val="BatangChe"/>
        <charset val="134"/>
      </rPr>
      <t>3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月以上的</t>
    </r>
    <r>
      <rPr>
        <sz val="9"/>
        <rFont val="宋体"/>
        <charset val="134"/>
      </rPr>
      <t>脱贫</t>
    </r>
    <r>
      <rPr>
        <sz val="9"/>
        <rFont val="BatangChe"/>
        <charset val="134"/>
      </rPr>
      <t>人口及三</t>
    </r>
    <r>
      <rPr>
        <sz val="9"/>
        <rFont val="宋体"/>
        <charset val="134"/>
      </rPr>
      <t>类监测对</t>
    </r>
    <r>
      <rPr>
        <sz val="9"/>
        <rFont val="BatangChe"/>
        <charset val="134"/>
      </rPr>
      <t>象，按照跨省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工每人1000元的</t>
    </r>
    <r>
      <rPr>
        <sz val="9"/>
        <rFont val="宋体"/>
        <charset val="134"/>
      </rPr>
      <t>标</t>
    </r>
    <r>
      <rPr>
        <sz val="9"/>
        <rFont val="BatangChe"/>
        <charset val="134"/>
      </rPr>
      <t>准</t>
    </r>
    <r>
      <rPr>
        <sz val="9"/>
        <rFont val="宋体"/>
        <charset val="134"/>
      </rPr>
      <t>给</t>
    </r>
    <r>
      <rPr>
        <sz val="9"/>
        <rFont val="BatangChe"/>
        <charset val="134"/>
      </rPr>
      <t>予一次性外出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工交通</t>
    </r>
    <r>
      <rPr>
        <sz val="9"/>
        <rFont val="宋体"/>
        <charset val="134"/>
      </rPr>
      <t>补</t>
    </r>
    <r>
      <rPr>
        <sz val="9"/>
        <rFont val="BatangChe"/>
        <charset val="134"/>
      </rPr>
      <t>助（每年享受1次）。</t>
    </r>
  </si>
  <si>
    <t>5500001855757006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</si>
  <si>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_就</t>
    </r>
    <r>
      <rPr>
        <sz val="9"/>
        <rFont val="宋体"/>
        <charset val="134"/>
      </rPr>
      <t>业项</t>
    </r>
    <r>
      <rPr>
        <sz val="9"/>
        <rFont val="BatangChe"/>
        <charset val="134"/>
      </rPr>
      <t>目_就</t>
    </r>
    <r>
      <rPr>
        <sz val="9"/>
        <rFont val="宋体"/>
        <charset val="134"/>
      </rPr>
      <t>业</t>
    </r>
    <r>
      <rPr>
        <sz val="9"/>
        <rFont val="BatangChe"/>
        <charset val="134"/>
      </rPr>
      <t>_2024年江川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就</t>
    </r>
    <r>
      <rPr>
        <sz val="9"/>
        <rFont val="宋体"/>
        <charset val="134"/>
      </rPr>
      <t>业帮</t>
    </r>
    <r>
      <rPr>
        <sz val="9"/>
        <rFont val="BatangChe"/>
        <charset val="134"/>
      </rPr>
      <t>扶</t>
    </r>
    <r>
      <rPr>
        <sz val="9"/>
        <rFont val="宋体"/>
        <charset val="134"/>
      </rPr>
      <t>车间补</t>
    </r>
    <r>
      <rPr>
        <sz val="9"/>
        <rFont val="BatangChe"/>
        <charset val="134"/>
      </rPr>
      <t>助</t>
    </r>
  </si>
  <si>
    <r>
      <rPr>
        <sz val="9"/>
        <rFont val="宋体"/>
        <charset val="134"/>
      </rPr>
      <t>经</t>
    </r>
    <r>
      <rPr>
        <sz val="9"/>
        <rFont val="BatangChe"/>
        <charset val="134"/>
      </rPr>
      <t>市</t>
    </r>
    <r>
      <rPr>
        <sz val="9"/>
        <rFont val="宋体"/>
        <charset val="134"/>
      </rPr>
      <t>级认</t>
    </r>
    <r>
      <rPr>
        <sz val="9"/>
        <rFont val="BatangChe"/>
        <charset val="134"/>
      </rPr>
      <t>定的就</t>
    </r>
    <r>
      <rPr>
        <sz val="9"/>
        <rFont val="宋体"/>
        <charset val="134"/>
      </rPr>
      <t>业帮</t>
    </r>
    <r>
      <rPr>
        <sz val="9"/>
        <rFont val="BatangChe"/>
        <charset val="134"/>
      </rPr>
      <t>扶</t>
    </r>
    <r>
      <rPr>
        <sz val="9"/>
        <rFont val="宋体"/>
        <charset val="134"/>
      </rPr>
      <t>车间</t>
    </r>
    <r>
      <rPr>
        <sz val="9"/>
        <rFont val="BatangChe"/>
        <charset val="134"/>
      </rPr>
      <t>，</t>
    </r>
    <r>
      <rPr>
        <sz val="9"/>
        <rFont val="宋体"/>
        <charset val="134"/>
      </rPr>
      <t>对帮</t>
    </r>
    <r>
      <rPr>
        <sz val="9"/>
        <rFont val="BatangChe"/>
        <charset val="134"/>
      </rPr>
      <t>扶</t>
    </r>
    <r>
      <rPr>
        <sz val="9"/>
        <rFont val="宋体"/>
        <charset val="134"/>
      </rPr>
      <t>车间</t>
    </r>
    <r>
      <rPr>
        <sz val="9"/>
        <rFont val="BatangChe"/>
        <charset val="134"/>
      </rPr>
      <t>吸</t>
    </r>
    <r>
      <rPr>
        <sz val="9"/>
        <rFont val="宋体"/>
        <charset val="134"/>
      </rPr>
      <t>纳</t>
    </r>
    <r>
      <rPr>
        <sz val="9"/>
        <rFont val="BatangChe"/>
        <charset val="134"/>
      </rPr>
      <t>5人以上</t>
    </r>
    <r>
      <rPr>
        <sz val="9"/>
        <rFont val="宋体"/>
        <charset val="134"/>
      </rPr>
      <t>脱贫劳动</t>
    </r>
    <r>
      <rPr>
        <sz val="9"/>
        <rFont val="BatangChe"/>
        <charset val="134"/>
      </rPr>
      <t>力就</t>
    </r>
    <r>
      <rPr>
        <sz val="9"/>
        <rFont val="宋体"/>
        <charset val="134"/>
      </rPr>
      <t>业</t>
    </r>
    <r>
      <rPr>
        <sz val="9"/>
        <rFont val="BatangChe"/>
        <charset val="134"/>
      </rPr>
      <t>1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月以上的，按其</t>
    </r>
    <r>
      <rPr>
        <sz val="9"/>
        <rFont val="宋体"/>
        <charset val="134"/>
      </rPr>
      <t>发给脱贫劳动</t>
    </r>
    <r>
      <rPr>
        <sz val="9"/>
        <rFont val="BatangChe"/>
        <charset val="134"/>
      </rPr>
      <t>力工</t>
    </r>
    <r>
      <rPr>
        <sz val="9"/>
        <rFont val="宋体"/>
        <charset val="134"/>
      </rPr>
      <t>资</t>
    </r>
    <r>
      <rPr>
        <sz val="9"/>
        <rFont val="BatangChe"/>
        <charset val="134"/>
      </rPr>
      <t>的15%</t>
    </r>
    <r>
      <rPr>
        <sz val="9"/>
        <rFont val="宋体"/>
        <charset val="134"/>
      </rPr>
      <t>给</t>
    </r>
    <r>
      <rPr>
        <sz val="9"/>
        <rFont val="BatangChe"/>
        <charset val="134"/>
      </rPr>
      <t>予</t>
    </r>
    <r>
      <rPr>
        <sz val="9"/>
        <rFont val="宋体"/>
        <charset val="134"/>
      </rPr>
      <t>奖补</t>
    </r>
    <r>
      <rPr>
        <sz val="9"/>
        <rFont val="BatangChe"/>
        <charset val="134"/>
      </rPr>
      <t>。</t>
    </r>
  </si>
  <si>
    <t>5500001855753486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</si>
  <si>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_就</t>
    </r>
    <r>
      <rPr>
        <sz val="9"/>
        <rFont val="宋体"/>
        <charset val="134"/>
      </rPr>
      <t>业项</t>
    </r>
    <r>
      <rPr>
        <sz val="9"/>
        <rFont val="BatangChe"/>
        <charset val="134"/>
      </rPr>
      <t>目_就</t>
    </r>
    <r>
      <rPr>
        <sz val="9"/>
        <rFont val="宋体"/>
        <charset val="134"/>
      </rPr>
      <t>业</t>
    </r>
    <r>
      <rPr>
        <sz val="9"/>
        <rFont val="BatangChe"/>
        <charset val="134"/>
      </rPr>
      <t>_</t>
    </r>
    <r>
      <rPr>
        <sz val="9"/>
        <rFont val="宋体"/>
        <charset val="134"/>
      </rPr>
      <t>脱贫户</t>
    </r>
    <r>
      <rPr>
        <sz val="9"/>
        <rFont val="BatangChe"/>
        <charset val="134"/>
      </rPr>
      <t>及</t>
    </r>
    <r>
      <rPr>
        <sz val="9"/>
        <rFont val="宋体"/>
        <charset val="134"/>
      </rPr>
      <t>监测对</t>
    </r>
    <r>
      <rPr>
        <sz val="9"/>
        <rFont val="BatangChe"/>
        <charset val="134"/>
      </rPr>
      <t>象培</t>
    </r>
    <r>
      <rPr>
        <sz val="9"/>
        <rFont val="宋体"/>
        <charset val="134"/>
      </rPr>
      <t>训补</t>
    </r>
    <r>
      <rPr>
        <sz val="9"/>
        <rFont val="BatangChe"/>
        <charset val="134"/>
      </rPr>
      <t>助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</si>
  <si>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深入推</t>
    </r>
    <r>
      <rPr>
        <sz val="9"/>
        <rFont val="宋体"/>
        <charset val="134"/>
      </rPr>
      <t>进实</t>
    </r>
    <r>
      <rPr>
        <sz val="9"/>
        <rFont val="BatangChe"/>
        <charset val="134"/>
      </rPr>
      <t>施“技能玉溪”行</t>
    </r>
    <r>
      <rPr>
        <sz val="9"/>
        <rFont val="宋体"/>
        <charset val="134"/>
      </rPr>
      <t>动</t>
    </r>
    <r>
      <rPr>
        <sz val="9"/>
        <rFont val="BatangChe"/>
        <charset val="134"/>
      </rPr>
      <t>，</t>
    </r>
    <r>
      <rPr>
        <sz val="9"/>
        <rFont val="宋体"/>
        <charset val="134"/>
      </rPr>
      <t>围绕</t>
    </r>
    <r>
      <rPr>
        <sz val="9"/>
        <rFont val="BatangChe"/>
        <charset val="134"/>
      </rPr>
      <t>市</t>
    </r>
    <r>
      <rPr>
        <sz val="9"/>
        <rFont val="宋体"/>
        <charset val="134"/>
      </rPr>
      <t>级</t>
    </r>
    <r>
      <rPr>
        <sz val="9"/>
        <rFont val="BatangChe"/>
        <charset val="134"/>
      </rPr>
      <t>下</t>
    </r>
    <r>
      <rPr>
        <sz val="9"/>
        <rFont val="宋体"/>
        <charset val="134"/>
      </rPr>
      <t>达</t>
    </r>
    <r>
      <rPr>
        <sz val="9"/>
        <rFont val="BatangChe"/>
        <charset val="134"/>
      </rPr>
      <t>2024年</t>
    </r>
    <r>
      <rPr>
        <sz val="9"/>
        <rFont val="宋体"/>
        <charset val="134"/>
      </rPr>
      <t>脱贫</t>
    </r>
    <r>
      <rPr>
        <sz val="9"/>
        <rFont val="BatangChe"/>
        <charset val="134"/>
      </rPr>
      <t>人口和</t>
    </r>
    <r>
      <rPr>
        <sz val="9"/>
        <rFont val="宋体"/>
        <charset val="134"/>
      </rPr>
      <t>监测对</t>
    </r>
    <r>
      <rPr>
        <sz val="9"/>
        <rFont val="BatangChe"/>
        <charset val="134"/>
      </rPr>
      <t>象培</t>
    </r>
    <r>
      <rPr>
        <sz val="9"/>
        <rFont val="宋体"/>
        <charset val="134"/>
      </rPr>
      <t>训</t>
    </r>
    <r>
      <rPr>
        <sz val="9"/>
        <rFont val="BatangChe"/>
        <charset val="134"/>
      </rPr>
      <t>任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，使用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村振</t>
    </r>
    <r>
      <rPr>
        <sz val="9"/>
        <rFont val="宋体"/>
        <charset val="134"/>
      </rPr>
      <t>兴衔</t>
    </r>
    <r>
      <rPr>
        <sz val="9"/>
        <rFont val="BatangChe"/>
        <charset val="134"/>
      </rPr>
      <t>接</t>
    </r>
    <r>
      <rPr>
        <sz val="9"/>
        <rFont val="宋体"/>
        <charset val="134"/>
      </rPr>
      <t>资</t>
    </r>
    <r>
      <rPr>
        <sz val="9"/>
        <rFont val="BatangChe"/>
        <charset val="134"/>
      </rPr>
      <t>金</t>
    </r>
    <r>
      <rPr>
        <sz val="9"/>
        <rFont val="宋体"/>
        <charset val="134"/>
      </rPr>
      <t>对</t>
    </r>
    <r>
      <rPr>
        <sz val="9"/>
        <rFont val="BatangChe"/>
        <charset val="134"/>
      </rPr>
      <t>符合</t>
    </r>
    <r>
      <rPr>
        <sz val="9"/>
        <rFont val="宋体"/>
        <charset val="134"/>
      </rPr>
      <t>条</t>
    </r>
    <r>
      <rPr>
        <sz val="9"/>
        <rFont val="BatangChe"/>
        <charset val="134"/>
      </rPr>
      <t>件的</t>
    </r>
    <r>
      <rPr>
        <sz val="9"/>
        <rFont val="宋体"/>
        <charset val="134"/>
      </rPr>
      <t>参训</t>
    </r>
    <r>
      <rPr>
        <sz val="9"/>
        <rFont val="BatangChe"/>
        <charset val="134"/>
      </rPr>
      <t>人</t>
    </r>
    <r>
      <rPr>
        <sz val="9"/>
        <rFont val="宋体"/>
        <charset val="134"/>
      </rPr>
      <t>员</t>
    </r>
    <r>
      <rPr>
        <sz val="9"/>
        <rFont val="BatangChe"/>
        <charset val="134"/>
      </rPr>
      <t>按</t>
    </r>
    <r>
      <rPr>
        <sz val="9"/>
        <rFont val="宋体"/>
        <charset val="134"/>
      </rPr>
      <t>规</t>
    </r>
    <r>
      <rPr>
        <sz val="9"/>
        <rFont val="BatangChe"/>
        <charset val="134"/>
      </rPr>
      <t>定</t>
    </r>
    <r>
      <rPr>
        <sz val="9"/>
        <rFont val="宋体"/>
        <charset val="134"/>
      </rPr>
      <t>给</t>
    </r>
    <r>
      <rPr>
        <sz val="9"/>
        <rFont val="BatangChe"/>
        <charset val="134"/>
      </rPr>
      <t>予培</t>
    </r>
    <r>
      <rPr>
        <sz val="9"/>
        <rFont val="宋体"/>
        <charset val="134"/>
      </rPr>
      <t>训补贴</t>
    </r>
    <r>
      <rPr>
        <sz val="9"/>
        <rFont val="BatangChe"/>
        <charset val="134"/>
      </rPr>
      <t>和生活</t>
    </r>
    <r>
      <rPr>
        <sz val="9"/>
        <rFont val="宋体"/>
        <charset val="134"/>
      </rPr>
      <t>费补</t>
    </r>
    <r>
      <rPr>
        <sz val="9"/>
        <rFont val="BatangChe"/>
        <charset val="134"/>
      </rPr>
      <t>助。</t>
    </r>
    <r>
      <rPr>
        <sz val="9"/>
        <rFont val="宋体"/>
        <charset val="134"/>
      </rPr>
      <t>组织发动脱贫户</t>
    </r>
    <r>
      <rPr>
        <sz val="9"/>
        <rFont val="BatangChe"/>
        <charset val="134"/>
      </rPr>
      <t>及</t>
    </r>
    <r>
      <rPr>
        <sz val="9"/>
        <rFont val="宋体"/>
        <charset val="134"/>
      </rPr>
      <t>监测对</t>
    </r>
    <r>
      <rPr>
        <sz val="9"/>
        <rFont val="BatangChe"/>
        <charset val="134"/>
      </rPr>
      <t>象</t>
    </r>
    <r>
      <rPr>
        <sz val="9"/>
        <rFont val="宋体"/>
        <charset val="134"/>
      </rPr>
      <t>积极参</t>
    </r>
    <r>
      <rPr>
        <sz val="9"/>
        <rFont val="BatangChe"/>
        <charset val="134"/>
      </rPr>
      <t>加</t>
    </r>
    <r>
      <rPr>
        <sz val="9"/>
        <rFont val="宋体"/>
        <charset val="134"/>
      </rPr>
      <t>职业</t>
    </r>
    <r>
      <rPr>
        <sz val="9"/>
        <rFont val="BatangChe"/>
        <charset val="134"/>
      </rPr>
      <t>技能培</t>
    </r>
    <r>
      <rPr>
        <sz val="9"/>
        <rFont val="宋体"/>
        <charset val="134"/>
      </rPr>
      <t>训</t>
    </r>
    <r>
      <rPr>
        <sz val="9"/>
        <rFont val="BatangChe"/>
        <charset val="134"/>
      </rPr>
      <t>，促</t>
    </r>
    <r>
      <rPr>
        <sz val="9"/>
        <rFont val="宋体"/>
        <charset val="134"/>
      </rPr>
      <t>进</t>
    </r>
    <r>
      <rPr>
        <sz val="9"/>
        <rFont val="BatangChe"/>
        <charset val="134"/>
      </rPr>
      <t>技能提升和就</t>
    </r>
    <r>
      <rPr>
        <sz val="9"/>
        <rFont val="宋体"/>
        <charset val="134"/>
      </rPr>
      <t>业创业</t>
    </r>
    <r>
      <rPr>
        <sz val="9"/>
        <rFont val="BatangChe"/>
        <charset val="134"/>
      </rPr>
      <t>。</t>
    </r>
  </si>
  <si>
    <t>5500001855983967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</si>
  <si>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_就</t>
    </r>
    <r>
      <rPr>
        <sz val="9"/>
        <rFont val="宋体"/>
        <charset val="134"/>
      </rPr>
      <t>业项</t>
    </r>
    <r>
      <rPr>
        <sz val="9"/>
        <rFont val="BatangChe"/>
        <charset val="134"/>
      </rPr>
      <t>目_公益性</t>
    </r>
    <r>
      <rPr>
        <sz val="9"/>
        <rFont val="宋体"/>
        <charset val="134"/>
      </rPr>
      <t>岗</t>
    </r>
    <r>
      <rPr>
        <sz val="9"/>
        <rFont val="BatangChe"/>
        <charset val="134"/>
      </rPr>
      <t>位_江川</t>
    </r>
    <r>
      <rPr>
        <sz val="9"/>
        <rFont val="宋体"/>
        <charset val="134"/>
      </rPr>
      <t>区脱贫户</t>
    </r>
    <r>
      <rPr>
        <sz val="9"/>
        <rFont val="BatangChe"/>
        <charset val="134"/>
      </rPr>
      <t>及</t>
    </r>
    <r>
      <rPr>
        <sz val="9"/>
        <rFont val="宋体"/>
        <charset val="134"/>
      </rPr>
      <t>监测对</t>
    </r>
    <r>
      <rPr>
        <sz val="9"/>
        <rFont val="BatangChe"/>
        <charset val="134"/>
      </rPr>
      <t>象公益性</t>
    </r>
    <r>
      <rPr>
        <sz val="9"/>
        <rFont val="宋体"/>
        <charset val="134"/>
      </rPr>
      <t>岗</t>
    </r>
    <r>
      <rPr>
        <sz val="9"/>
        <rFont val="BatangChe"/>
        <charset val="134"/>
      </rPr>
      <t>位安置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</t>
    </r>
  </si>
  <si>
    <r>
      <rPr>
        <sz val="9"/>
        <rFont val="宋体"/>
        <charset val="134"/>
      </rPr>
      <t>综</t>
    </r>
    <r>
      <rPr>
        <sz val="9"/>
        <rFont val="BatangChe"/>
        <charset val="134"/>
      </rPr>
      <t>合考</t>
    </r>
    <r>
      <rPr>
        <sz val="9"/>
        <rFont val="宋体"/>
        <charset val="134"/>
      </rPr>
      <t>虑</t>
    </r>
    <r>
      <rPr>
        <sz val="9"/>
        <rFont val="BatangChe"/>
        <charset val="134"/>
      </rPr>
      <t>各</t>
    </r>
    <r>
      <rPr>
        <sz val="9"/>
        <rFont val="宋体"/>
        <charset val="134"/>
      </rPr>
      <t>乡镇</t>
    </r>
    <r>
      <rPr>
        <sz val="9"/>
        <rFont val="BatangChe"/>
        <charset val="134"/>
      </rPr>
      <t>（街道）</t>
    </r>
    <r>
      <rPr>
        <sz val="9"/>
        <rFont val="宋体"/>
        <charset val="134"/>
      </rPr>
      <t>脱贫</t>
    </r>
    <r>
      <rPr>
        <sz val="9"/>
        <rFont val="BatangChe"/>
        <charset val="134"/>
      </rPr>
      <t>人口（含</t>
    </r>
    <r>
      <rPr>
        <sz val="9"/>
        <rFont val="宋体"/>
        <charset val="134"/>
      </rPr>
      <t>监测对</t>
    </r>
    <r>
      <rPr>
        <sz val="9"/>
        <rFont val="BatangChe"/>
        <charset val="134"/>
      </rPr>
      <t>象）</t>
    </r>
    <r>
      <rPr>
        <sz val="9"/>
        <rFont val="宋体"/>
        <charset val="134"/>
      </rPr>
      <t>数</t>
    </r>
    <r>
      <rPr>
        <sz val="9"/>
        <rFont val="BatangChe"/>
        <charset val="134"/>
      </rPr>
      <t>量、就</t>
    </r>
    <r>
      <rPr>
        <sz val="9"/>
        <rFont val="宋体"/>
        <charset val="134"/>
      </rPr>
      <t>业帮</t>
    </r>
    <r>
      <rPr>
        <sz val="9"/>
        <rFont val="BatangChe"/>
        <charset val="134"/>
      </rPr>
      <t>扶需求以及公共利益需要，</t>
    </r>
    <r>
      <rPr>
        <sz val="9"/>
        <rFont val="宋体"/>
        <charset val="134"/>
      </rPr>
      <t>开</t>
    </r>
    <r>
      <rPr>
        <sz val="9"/>
        <rFont val="BatangChe"/>
        <charset val="134"/>
      </rPr>
      <t>展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村公益性</t>
    </r>
    <r>
      <rPr>
        <sz val="9"/>
        <rFont val="宋体"/>
        <charset val="134"/>
      </rPr>
      <t>岗</t>
    </r>
    <r>
      <rPr>
        <sz val="9"/>
        <rFont val="BatangChe"/>
        <charset val="134"/>
      </rPr>
      <t>位</t>
    </r>
    <r>
      <rPr>
        <sz val="9"/>
        <rFont val="宋体"/>
        <charset val="134"/>
      </rPr>
      <t>开发</t>
    </r>
    <r>
      <rPr>
        <sz val="9"/>
        <rFont val="BatangChe"/>
        <charset val="134"/>
      </rPr>
      <t>。</t>
    </r>
    <r>
      <rPr>
        <sz val="9"/>
        <rFont val="宋体"/>
        <charset val="134"/>
      </rPr>
      <t>对</t>
    </r>
    <r>
      <rPr>
        <sz val="9"/>
        <rFont val="BatangChe"/>
        <charset val="134"/>
      </rPr>
      <t>符合</t>
    </r>
    <r>
      <rPr>
        <sz val="9"/>
        <rFont val="宋体"/>
        <charset val="134"/>
      </rPr>
      <t>岗</t>
    </r>
    <r>
      <rPr>
        <sz val="9"/>
        <rFont val="BatangChe"/>
        <charset val="134"/>
      </rPr>
      <t>位要求、有意愿的</t>
    </r>
    <r>
      <rPr>
        <sz val="9"/>
        <rFont val="宋体"/>
        <charset val="134"/>
      </rPr>
      <t>脱贫</t>
    </r>
    <r>
      <rPr>
        <sz val="9"/>
        <rFont val="BatangChe"/>
        <charset val="134"/>
      </rPr>
      <t>人口，通</t>
    </r>
    <r>
      <rPr>
        <sz val="9"/>
        <rFont val="宋体"/>
        <charset val="134"/>
      </rPr>
      <t>过财</t>
    </r>
    <r>
      <rPr>
        <sz val="9"/>
        <rFont val="BatangChe"/>
        <charset val="134"/>
      </rPr>
      <t>政</t>
    </r>
    <r>
      <rPr>
        <sz val="9"/>
        <rFont val="宋体"/>
        <charset val="134"/>
      </rPr>
      <t>衔</t>
    </r>
    <r>
      <rPr>
        <sz val="9"/>
        <rFont val="BatangChe"/>
        <charset val="134"/>
      </rPr>
      <t>接</t>
    </r>
    <r>
      <rPr>
        <sz val="9"/>
        <rFont val="宋体"/>
        <charset val="134"/>
      </rPr>
      <t>资</t>
    </r>
    <r>
      <rPr>
        <sz val="9"/>
        <rFont val="BatangChe"/>
        <charset val="134"/>
      </rPr>
      <t>金</t>
    </r>
    <r>
      <rPr>
        <sz val="9"/>
        <rFont val="宋体"/>
        <charset val="134"/>
      </rPr>
      <t>开发乡</t>
    </r>
    <r>
      <rPr>
        <sz val="9"/>
        <rFont val="BatangChe"/>
        <charset val="134"/>
      </rPr>
      <t>村公益性</t>
    </r>
    <r>
      <rPr>
        <sz val="9"/>
        <rFont val="宋体"/>
        <charset val="134"/>
      </rPr>
      <t>岗</t>
    </r>
    <r>
      <rPr>
        <sz val="9"/>
        <rFont val="BatangChe"/>
        <charset val="134"/>
      </rPr>
      <t>位</t>
    </r>
    <r>
      <rPr>
        <sz val="9"/>
        <rFont val="宋体"/>
        <charset val="134"/>
      </rPr>
      <t>进</t>
    </r>
    <r>
      <rPr>
        <sz val="9"/>
        <rFont val="BatangChe"/>
        <charset val="134"/>
      </rPr>
      <t>行安置，每人每月</t>
    </r>
    <r>
      <rPr>
        <sz val="9"/>
        <rFont val="宋体"/>
        <charset val="134"/>
      </rPr>
      <t>补贴</t>
    </r>
    <r>
      <rPr>
        <sz val="9"/>
        <rFont val="BatangChe"/>
        <charset val="134"/>
      </rPr>
      <t>800元。切</t>
    </r>
    <r>
      <rPr>
        <sz val="9"/>
        <rFont val="宋体"/>
        <charset val="134"/>
      </rPr>
      <t>实发挥乡</t>
    </r>
    <r>
      <rPr>
        <sz val="9"/>
        <rFont val="BatangChe"/>
        <charset val="134"/>
      </rPr>
      <t>村公益性</t>
    </r>
    <r>
      <rPr>
        <sz val="9"/>
        <rFont val="宋体"/>
        <charset val="134"/>
      </rPr>
      <t>岗</t>
    </r>
    <r>
      <rPr>
        <sz val="9"/>
        <rFont val="BatangChe"/>
        <charset val="134"/>
      </rPr>
      <t>位兜底作用。</t>
    </r>
  </si>
  <si>
    <t>5500001855747587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</si>
  <si>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_</t>
    </r>
    <r>
      <rPr>
        <sz val="9"/>
        <rFont val="宋体"/>
        <charset val="134"/>
      </rPr>
      <t>巩</t>
    </r>
    <r>
      <rPr>
        <sz val="9"/>
        <rFont val="BatangChe"/>
        <charset val="134"/>
      </rPr>
      <t>固三保障成果_</t>
    </r>
    <r>
      <rPr>
        <sz val="9"/>
        <rFont val="宋体"/>
        <charset val="134"/>
      </rPr>
      <t>教</t>
    </r>
    <r>
      <rPr>
        <sz val="9"/>
        <rFont val="BatangChe"/>
        <charset val="134"/>
      </rPr>
      <t>育_江川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雨露</t>
    </r>
    <r>
      <rPr>
        <sz val="9"/>
        <rFont val="宋体"/>
        <charset val="134"/>
      </rPr>
      <t>计划补</t>
    </r>
    <r>
      <rPr>
        <sz val="9"/>
        <rFont val="BatangChe"/>
        <charset val="134"/>
      </rPr>
      <t>助</t>
    </r>
    <r>
      <rPr>
        <sz val="9"/>
        <rFont val="宋体"/>
        <charset val="134"/>
      </rPr>
      <t>资</t>
    </r>
    <r>
      <rPr>
        <sz val="9"/>
        <rFont val="BatangChe"/>
        <charset val="134"/>
      </rPr>
      <t>金</t>
    </r>
  </si>
  <si>
    <r>
      <rPr>
        <sz val="9"/>
        <rFont val="BatangChe"/>
        <charset val="134"/>
      </rPr>
      <t>按照每</t>
    </r>
    <r>
      <rPr>
        <sz val="9"/>
        <rFont val="宋体"/>
        <charset val="134"/>
      </rPr>
      <t>学</t>
    </r>
    <r>
      <rPr>
        <sz val="9"/>
        <rFont val="BatangChe"/>
        <charset val="134"/>
      </rPr>
      <t>期不低于1500元的</t>
    </r>
    <r>
      <rPr>
        <sz val="9"/>
        <rFont val="宋体"/>
        <charset val="134"/>
      </rPr>
      <t>标</t>
    </r>
    <r>
      <rPr>
        <sz val="9"/>
        <rFont val="BatangChe"/>
        <charset val="134"/>
      </rPr>
      <t>准，</t>
    </r>
    <r>
      <rPr>
        <sz val="9"/>
        <rFont val="宋体"/>
        <charset val="134"/>
      </rPr>
      <t>补</t>
    </r>
    <r>
      <rPr>
        <sz val="9"/>
        <rFont val="BatangChe"/>
        <charset val="134"/>
      </rPr>
      <t>助</t>
    </r>
    <r>
      <rPr>
        <sz val="9"/>
        <rFont val="宋体"/>
        <charset val="134"/>
      </rPr>
      <t>脱贫</t>
    </r>
    <r>
      <rPr>
        <sz val="9"/>
        <rFont val="BatangChe"/>
        <charset val="134"/>
      </rPr>
      <t>及</t>
    </r>
    <r>
      <rPr>
        <sz val="9"/>
        <rFont val="宋体"/>
        <charset val="134"/>
      </rPr>
      <t>监测对</t>
    </r>
    <r>
      <rPr>
        <sz val="9"/>
        <rFont val="BatangChe"/>
        <charset val="134"/>
      </rPr>
      <t>象家庭</t>
    </r>
    <r>
      <rPr>
        <sz val="9"/>
        <rFont val="宋体"/>
        <charset val="134"/>
      </rPr>
      <t>职业教</t>
    </r>
    <r>
      <rPr>
        <sz val="9"/>
        <rFont val="BatangChe"/>
        <charset val="134"/>
      </rPr>
      <t>育在</t>
    </r>
    <r>
      <rPr>
        <sz val="9"/>
        <rFont val="宋体"/>
        <charset val="134"/>
      </rPr>
      <t>读学</t>
    </r>
    <r>
      <rPr>
        <sz val="9"/>
        <rFont val="BatangChe"/>
        <charset val="134"/>
      </rPr>
      <t>生480人次。</t>
    </r>
  </si>
  <si>
    <t>5500001855756426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</si>
  <si>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_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目管理</t>
    </r>
    <r>
      <rPr>
        <sz val="9"/>
        <rFont val="宋体"/>
        <charset val="134"/>
      </rPr>
      <t>费</t>
    </r>
    <r>
      <rPr>
        <sz val="9"/>
        <rFont val="BatangChe"/>
        <charset val="134"/>
      </rPr>
      <t>_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目管理</t>
    </r>
    <r>
      <rPr>
        <sz val="9"/>
        <rFont val="宋体"/>
        <charset val="134"/>
      </rPr>
      <t>费</t>
    </r>
    <r>
      <rPr>
        <sz val="9"/>
        <rFont val="BatangChe"/>
        <charset val="134"/>
      </rPr>
      <t>_2024年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村振</t>
    </r>
    <r>
      <rPr>
        <sz val="9"/>
        <rFont val="宋体"/>
        <charset val="134"/>
      </rPr>
      <t>兴项</t>
    </r>
    <r>
      <rPr>
        <sz val="9"/>
        <rFont val="BatangChe"/>
        <charset val="134"/>
      </rPr>
      <t>目管理</t>
    </r>
    <r>
      <rPr>
        <sz val="9"/>
        <rFont val="宋体"/>
        <charset val="134"/>
      </rPr>
      <t>费</t>
    </r>
  </si>
  <si>
    <r>
      <rPr>
        <sz val="9"/>
        <rFont val="BatangChe"/>
        <charset val="134"/>
      </rPr>
      <t>按照中央1%，省</t>
    </r>
    <r>
      <rPr>
        <sz val="9"/>
        <rFont val="宋体"/>
        <charset val="134"/>
      </rPr>
      <t>级</t>
    </r>
    <r>
      <rPr>
        <sz val="9"/>
        <rFont val="BatangChe"/>
        <charset val="134"/>
      </rPr>
      <t>3%的比例</t>
    </r>
    <r>
      <rPr>
        <sz val="9"/>
        <rFont val="宋体"/>
        <charset val="134"/>
      </rPr>
      <t>从</t>
    </r>
    <r>
      <rPr>
        <sz val="9"/>
        <rFont val="BatangChe"/>
        <charset val="134"/>
      </rPr>
      <t>到位</t>
    </r>
    <r>
      <rPr>
        <sz val="9"/>
        <rFont val="宋体"/>
        <charset val="134"/>
      </rPr>
      <t>资</t>
    </r>
    <r>
      <rPr>
        <sz val="9"/>
        <rFont val="BatangChe"/>
        <charset val="134"/>
      </rPr>
      <t>金中提取管理</t>
    </r>
    <r>
      <rPr>
        <sz val="9"/>
        <rFont val="宋体"/>
        <charset val="134"/>
      </rPr>
      <t>费</t>
    </r>
    <r>
      <rPr>
        <sz val="9"/>
        <rFont val="BatangChe"/>
        <charset val="134"/>
      </rPr>
      <t>，主要用于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目前期方案</t>
    </r>
    <r>
      <rPr>
        <sz val="9"/>
        <rFont val="宋体"/>
        <charset val="134"/>
      </rPr>
      <t>设计</t>
    </r>
    <r>
      <rPr>
        <sz val="9"/>
        <rFont val="BatangChe"/>
        <charset val="134"/>
      </rPr>
      <t>、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目造价、</t>
    </r>
    <r>
      <rPr>
        <sz val="9"/>
        <rFont val="宋体"/>
        <charset val="134"/>
      </rPr>
      <t>评审</t>
    </r>
    <r>
      <rPr>
        <sz val="9"/>
        <rFont val="BatangChe"/>
        <charset val="134"/>
      </rPr>
      <t>、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目招投</t>
    </r>
    <r>
      <rPr>
        <sz val="9"/>
        <rFont val="宋体"/>
        <charset val="134"/>
      </rPr>
      <t>标</t>
    </r>
    <r>
      <rPr>
        <sz val="9"/>
        <rFont val="BatangChe"/>
        <charset val="134"/>
      </rPr>
      <t>、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</t>
    </r>
    <r>
      <rPr>
        <sz val="9"/>
        <rFont val="宋体"/>
        <charset val="134"/>
      </rPr>
      <t>监</t>
    </r>
    <r>
      <rPr>
        <sz val="9"/>
        <rFont val="BatangChe"/>
        <charset val="134"/>
      </rPr>
      <t>理、</t>
    </r>
    <r>
      <rPr>
        <sz val="9"/>
        <rFont val="宋体"/>
        <charset val="134"/>
      </rPr>
      <t>验</t>
    </r>
    <r>
      <rPr>
        <sz val="9"/>
        <rFont val="BatangChe"/>
        <charset val="134"/>
      </rPr>
      <t>收、</t>
    </r>
    <r>
      <rPr>
        <sz val="9"/>
        <rFont val="宋体"/>
        <charset val="134"/>
      </rPr>
      <t>审计</t>
    </r>
    <r>
      <rPr>
        <sz val="9"/>
        <rFont val="BatangChe"/>
        <charset val="134"/>
      </rPr>
      <t>等工作。</t>
    </r>
  </si>
  <si>
    <t>5500001856172095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</si>
  <si>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-星云街道_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服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支撑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目_星云街道老河咀蔬菜分</t>
    </r>
    <r>
      <rPr>
        <sz val="9"/>
        <rFont val="宋体"/>
        <charset val="134"/>
      </rPr>
      <t>拣</t>
    </r>
    <r>
      <rPr>
        <sz val="9"/>
        <rFont val="BatangChe"/>
        <charset val="134"/>
      </rPr>
      <t>及</t>
    </r>
    <r>
      <rPr>
        <sz val="9"/>
        <rFont val="宋体"/>
        <charset val="134"/>
      </rPr>
      <t>农产</t>
    </r>
    <r>
      <rPr>
        <sz val="9"/>
        <rFont val="BatangChe"/>
        <charset val="134"/>
      </rPr>
      <t>品交易市</t>
    </r>
    <r>
      <rPr>
        <sz val="9"/>
        <rFont val="宋体"/>
        <charset val="134"/>
      </rPr>
      <t>场</t>
    </r>
    <r>
      <rPr>
        <sz val="9"/>
        <rFont val="BatangChe"/>
        <charset val="134"/>
      </rPr>
      <t>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</si>
  <si>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1.拆除</t>
    </r>
    <r>
      <rPr>
        <sz val="9"/>
        <rFont val="宋体"/>
        <charset val="134"/>
      </rPr>
      <t>旧</t>
    </r>
    <r>
      <rPr>
        <sz val="9"/>
        <rFont val="BatangChe"/>
        <charset val="134"/>
      </rPr>
      <t>建筑817㎡;2.</t>
    </r>
    <r>
      <rPr>
        <sz val="9"/>
        <rFont val="宋体"/>
        <charset val="134"/>
      </rPr>
      <t>旧</t>
    </r>
    <r>
      <rPr>
        <sz val="9"/>
        <rFont val="BatangChe"/>
        <charset val="134"/>
      </rPr>
      <t>房屋改造2000㎡;3.市</t>
    </r>
    <r>
      <rPr>
        <sz val="9"/>
        <rFont val="宋体"/>
        <charset val="134"/>
      </rPr>
      <t>场</t>
    </r>
    <r>
      <rPr>
        <sz val="9"/>
        <rFont val="BatangChe"/>
        <charset val="134"/>
      </rPr>
      <t>配套</t>
    </r>
    <r>
      <rPr>
        <sz val="9"/>
        <rFont val="宋体"/>
        <charset val="134"/>
      </rPr>
      <t>软</t>
    </r>
    <r>
      <rPr>
        <sz val="9"/>
        <rFont val="BatangChe"/>
        <charset val="134"/>
      </rPr>
      <t>、硬件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施；4.</t>
    </r>
    <r>
      <rPr>
        <sz val="9"/>
        <rFont val="宋体"/>
        <charset val="134"/>
      </rPr>
      <t>农产</t>
    </r>
    <r>
      <rPr>
        <sz val="9"/>
        <rFont val="BatangChe"/>
        <charset val="134"/>
      </rPr>
      <t>品分</t>
    </r>
    <r>
      <rPr>
        <sz val="9"/>
        <rFont val="宋体"/>
        <charset val="134"/>
      </rPr>
      <t>拣</t>
    </r>
    <r>
      <rPr>
        <sz val="9"/>
        <rFont val="BatangChe"/>
        <charset val="134"/>
      </rPr>
      <t>房742.05㎡；5.</t>
    </r>
    <r>
      <rPr>
        <sz val="9"/>
        <rFont val="宋体"/>
        <charset val="134"/>
      </rPr>
      <t>场</t>
    </r>
    <r>
      <rPr>
        <sz val="9"/>
        <rFont val="BatangChe"/>
        <charset val="134"/>
      </rPr>
      <t>地硬化800㎡；修建200m3洗菜池1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。</t>
    </r>
  </si>
  <si>
    <t>5500001852590140</t>
  </si>
  <si>
    <t>是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</si>
  <si>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-星云街道_其他_其他_玉溪市江川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星云街道河咀社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民族村寨旅游提升建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</si>
  <si>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宋体"/>
        <charset val="134"/>
      </rPr>
      <t>乡</t>
    </r>
    <r>
      <rPr>
        <sz val="9"/>
        <rFont val="BatangChe"/>
        <charset val="134"/>
      </rPr>
      <t>村旅游游客服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接待中心建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。1.拆除喜事房原占地面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126平方米的</t>
    </r>
    <r>
      <rPr>
        <sz val="9"/>
        <rFont val="宋体"/>
        <charset val="134"/>
      </rPr>
      <t>厨</t>
    </r>
    <r>
      <rPr>
        <sz val="9"/>
        <rFont val="BatangChe"/>
        <charset val="134"/>
      </rPr>
      <t>房，新建一</t>
    </r>
    <r>
      <rPr>
        <sz val="9"/>
        <rFont val="宋体"/>
        <charset val="134"/>
      </rPr>
      <t>层</t>
    </r>
    <r>
      <rPr>
        <sz val="9"/>
        <rFont val="BatangChe"/>
        <charset val="134"/>
      </rPr>
      <t>房屋，</t>
    </r>
    <r>
      <rPr>
        <sz val="9"/>
        <rFont val="宋体"/>
        <charset val="134"/>
      </rPr>
      <t>砖</t>
    </r>
    <r>
      <rPr>
        <sz val="9"/>
        <rFont val="BatangChe"/>
        <charset val="134"/>
      </rPr>
      <t>混</t>
    </r>
    <r>
      <rPr>
        <sz val="9"/>
        <rFont val="宋体"/>
        <charset val="134"/>
      </rPr>
      <t>结构</t>
    </r>
    <r>
      <rPr>
        <sz val="9"/>
        <rFont val="BatangChe"/>
        <charset val="134"/>
      </rPr>
      <t>，建筑面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160平方米；2.房屋拆除，地面回</t>
    </r>
    <r>
      <rPr>
        <sz val="9"/>
        <rFont val="宋体"/>
        <charset val="134"/>
      </rPr>
      <t>填</t>
    </r>
    <r>
      <rPr>
        <sz val="9"/>
        <rFont val="BatangChe"/>
        <charset val="134"/>
      </rPr>
      <t>平整、</t>
    </r>
    <r>
      <rPr>
        <sz val="9"/>
        <rFont val="宋体"/>
        <charset val="134"/>
      </rPr>
      <t>灶</t>
    </r>
    <r>
      <rPr>
        <sz val="9"/>
        <rFont val="BatangChe"/>
        <charset val="134"/>
      </rPr>
      <t>台搭建、</t>
    </r>
    <r>
      <rPr>
        <sz val="9"/>
        <rFont val="宋体"/>
        <charset val="134"/>
      </rPr>
      <t>墙</t>
    </r>
    <r>
      <rPr>
        <sz val="9"/>
        <rFont val="BatangChe"/>
        <charset val="134"/>
      </rPr>
      <t>面粉刷、</t>
    </r>
    <r>
      <rPr>
        <sz val="9"/>
        <rFont val="宋体"/>
        <charset val="134"/>
      </rPr>
      <t>门</t>
    </r>
    <r>
      <rPr>
        <sz val="9"/>
        <rFont val="BatangChe"/>
        <charset val="134"/>
      </rPr>
      <t>窗安装等附</t>
    </r>
    <r>
      <rPr>
        <sz val="9"/>
        <rFont val="宋体"/>
        <charset val="134"/>
      </rPr>
      <t>属</t>
    </r>
    <r>
      <rPr>
        <sz val="9"/>
        <rFont val="BatangChe"/>
        <charset val="134"/>
      </rPr>
      <t>工程。</t>
    </r>
  </si>
  <si>
    <t>5500001870727321</t>
  </si>
  <si>
    <t>20241211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</si>
  <si>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-江城</t>
    </r>
    <r>
      <rPr>
        <sz val="9"/>
        <rFont val="宋体"/>
        <charset val="134"/>
      </rPr>
      <t>镇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展_生</t>
    </r>
    <r>
      <rPr>
        <sz val="9"/>
        <rFont val="宋体"/>
        <charset val="134"/>
      </rPr>
      <t>产项</t>
    </r>
    <r>
      <rPr>
        <sz val="9"/>
        <rFont val="BatangChe"/>
        <charset val="134"/>
      </rPr>
      <t>目_左</t>
    </r>
    <r>
      <rPr>
        <sz val="9"/>
        <rFont val="宋体"/>
        <charset val="134"/>
      </rPr>
      <t>卫</t>
    </r>
    <r>
      <rPr>
        <sz val="9"/>
        <rFont val="BatangChe"/>
        <charset val="134"/>
      </rPr>
      <t>村花卉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提升工程</t>
    </r>
  </si>
  <si>
    <r>
      <rPr>
        <sz val="9"/>
        <rFont val="BatangChe"/>
        <charset val="134"/>
      </rPr>
      <t>改造花卉分</t>
    </r>
    <r>
      <rPr>
        <sz val="9"/>
        <rFont val="宋体"/>
        <charset val="134"/>
      </rPr>
      <t>捡</t>
    </r>
    <r>
      <rPr>
        <sz val="9"/>
        <rFont val="BatangChe"/>
        <charset val="134"/>
      </rPr>
      <t>包装</t>
    </r>
    <r>
      <rPr>
        <sz val="9"/>
        <rFont val="宋体"/>
        <charset val="134"/>
      </rPr>
      <t>车间</t>
    </r>
    <r>
      <rPr>
        <sz val="9"/>
        <rFont val="BatangChe"/>
        <charset val="134"/>
      </rPr>
      <t>520㎡，拆建花卉</t>
    </r>
    <r>
      <rPr>
        <sz val="9"/>
        <rFont val="宋体"/>
        <charset val="134"/>
      </rPr>
      <t>带货车间</t>
    </r>
    <r>
      <rPr>
        <sz val="9"/>
        <rFont val="BatangChe"/>
        <charset val="134"/>
      </rPr>
      <t>160㎡，花卉冷</t>
    </r>
    <r>
      <rPr>
        <sz val="9"/>
        <rFont val="宋体"/>
        <charset val="134"/>
      </rPr>
      <t>链库</t>
    </r>
    <r>
      <rPr>
        <sz val="9"/>
        <rFont val="BatangChe"/>
        <charset val="134"/>
      </rPr>
      <t>230㎡；排洪</t>
    </r>
    <r>
      <rPr>
        <sz val="9"/>
        <rFont val="宋体"/>
        <charset val="134"/>
      </rPr>
      <t>沟</t>
    </r>
    <r>
      <rPr>
        <sz val="9"/>
        <rFont val="BatangChe"/>
        <charset val="134"/>
      </rPr>
      <t>900m。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目建成后同云南雄</t>
    </r>
    <r>
      <rPr>
        <sz val="9"/>
        <rFont val="宋体"/>
        <charset val="134"/>
      </rPr>
      <t>鑫农产</t>
    </r>
    <r>
      <rPr>
        <sz val="9"/>
        <rFont val="BatangChe"/>
        <charset val="134"/>
      </rPr>
      <t>品商</t>
    </r>
    <r>
      <rPr>
        <sz val="9"/>
        <rFont val="宋体"/>
        <charset val="134"/>
      </rPr>
      <t>贸</t>
    </r>
    <r>
      <rPr>
        <sz val="9"/>
        <rFont val="BatangChe"/>
        <charset val="134"/>
      </rPr>
      <t>有限公司，滴原花卉有限公司合作，增加村集体收入，</t>
    </r>
    <r>
      <rPr>
        <sz val="9"/>
        <rFont val="宋体"/>
        <charset val="134"/>
      </rPr>
      <t>巩</t>
    </r>
    <r>
      <rPr>
        <sz val="9"/>
        <rFont val="BatangChe"/>
        <charset val="134"/>
      </rPr>
      <t>固提升</t>
    </r>
    <r>
      <rPr>
        <sz val="9"/>
        <rFont val="宋体"/>
        <charset val="134"/>
      </rPr>
      <t>联农带农</t>
    </r>
    <r>
      <rPr>
        <sz val="9"/>
        <rFont val="BatangChe"/>
        <charset val="134"/>
      </rPr>
      <t>效益。</t>
    </r>
  </si>
  <si>
    <t>5500001852732270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</si>
  <si>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-江城</t>
    </r>
    <r>
      <rPr>
        <sz val="9"/>
        <rFont val="宋体"/>
        <charset val="134"/>
      </rPr>
      <t>镇</t>
    </r>
    <r>
      <rPr>
        <sz val="9"/>
        <rFont val="BatangChe"/>
        <charset val="134"/>
      </rPr>
      <t>_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行</t>
    </r>
    <r>
      <rPr>
        <sz val="9"/>
        <rFont val="宋体"/>
        <charset val="134"/>
      </rPr>
      <t>动</t>
    </r>
    <r>
      <rPr>
        <sz val="9"/>
        <rFont val="BatangChe"/>
        <charset val="134"/>
      </rPr>
      <t>_</t>
    </r>
    <r>
      <rPr>
        <sz val="9"/>
        <rFont val="宋体"/>
        <charset val="134"/>
      </rPr>
      <t>农</t>
    </r>
    <r>
      <rPr>
        <sz val="9"/>
        <rFont val="BatangChe"/>
        <charset val="134"/>
      </rPr>
      <t>村基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施（含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配套基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施）_江城</t>
    </r>
    <r>
      <rPr>
        <sz val="9"/>
        <rFont val="宋体"/>
        <charset val="134"/>
      </rPr>
      <t>镇</t>
    </r>
    <r>
      <rPr>
        <sz val="9"/>
        <rFont val="BatangChe"/>
        <charset val="134"/>
      </rPr>
      <t>江城社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民族村寨旅游提升建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</si>
  <si>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在江城</t>
    </r>
    <r>
      <rPr>
        <sz val="9"/>
        <rFont val="宋体"/>
        <charset val="134"/>
      </rPr>
      <t>镇将军</t>
    </r>
    <r>
      <rPr>
        <sz val="9"/>
        <rFont val="BatangChe"/>
        <charset val="134"/>
      </rPr>
      <t>巷文旅街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打造景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流</t>
    </r>
    <r>
      <rPr>
        <sz val="9"/>
        <rFont val="宋体"/>
        <charset val="134"/>
      </rPr>
      <t>动摊铺</t>
    </r>
    <r>
      <rPr>
        <sz val="9"/>
        <rFont val="BatangChe"/>
        <charset val="134"/>
      </rPr>
      <t>24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、成品餐</t>
    </r>
    <r>
      <rPr>
        <sz val="9"/>
        <rFont val="宋体"/>
        <charset val="134"/>
      </rPr>
      <t>桌</t>
    </r>
    <r>
      <rPr>
        <sz val="9"/>
        <rFont val="BatangChe"/>
        <charset val="134"/>
      </rPr>
      <t>22套，游客休息</t>
    </r>
    <r>
      <rPr>
        <sz val="9"/>
        <rFont val="宋体"/>
        <charset val="134"/>
      </rPr>
      <t>长</t>
    </r>
    <r>
      <rPr>
        <sz val="9"/>
        <rFont val="BatangChe"/>
        <charset val="134"/>
      </rPr>
      <t>椅7套、文化展示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域120平方米，</t>
    </r>
    <r>
      <rPr>
        <sz val="9"/>
        <rFont val="宋体"/>
        <charset val="134"/>
      </rPr>
      <t>垃</t>
    </r>
    <r>
      <rPr>
        <sz val="9"/>
        <rFont val="BatangChe"/>
        <charset val="134"/>
      </rPr>
      <t>圾回收箱6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。</t>
    </r>
  </si>
  <si>
    <t>5500001870697153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</si>
  <si>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-前</t>
    </r>
    <r>
      <rPr>
        <sz val="9"/>
        <rFont val="宋体"/>
        <charset val="134"/>
      </rPr>
      <t>卫镇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展_生</t>
    </r>
    <r>
      <rPr>
        <sz val="9"/>
        <rFont val="宋体"/>
        <charset val="134"/>
      </rPr>
      <t>产项</t>
    </r>
    <r>
      <rPr>
        <sz val="9"/>
        <rFont val="BatangChe"/>
        <charset val="134"/>
      </rPr>
      <t>目_玉溪市江川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前</t>
    </r>
    <r>
      <rPr>
        <sz val="9"/>
        <rFont val="宋体"/>
        <charset val="134"/>
      </rPr>
      <t>卫镇</t>
    </r>
    <r>
      <rPr>
        <sz val="9"/>
        <rFont val="BatangChe"/>
        <charset val="134"/>
      </rPr>
      <t>石河村委</t>
    </r>
    <r>
      <rPr>
        <sz val="9"/>
        <rFont val="宋体"/>
        <charset val="134"/>
      </rPr>
      <t>会杨</t>
    </r>
    <r>
      <rPr>
        <sz val="9"/>
        <rFont val="BatangChe"/>
        <charset val="134"/>
      </rPr>
      <t>家河小</t>
    </r>
    <r>
      <rPr>
        <sz val="9"/>
        <rFont val="宋体"/>
        <charset val="134"/>
      </rPr>
      <t>组</t>
    </r>
    <r>
      <rPr>
        <sz val="9"/>
        <rFont val="BatangChe"/>
        <charset val="134"/>
      </rPr>
      <t>民族</t>
    </r>
    <r>
      <rPr>
        <sz val="9"/>
        <rFont val="宋体"/>
        <charset val="134"/>
      </rPr>
      <t>团结进</t>
    </r>
    <r>
      <rPr>
        <sz val="9"/>
        <rFont val="BatangChe"/>
        <charset val="134"/>
      </rPr>
      <t>步示范村建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</si>
  <si>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宋体"/>
        <charset val="134"/>
      </rPr>
      <t>扩</t>
    </r>
    <r>
      <rPr>
        <sz val="9"/>
        <rFont val="BatangChe"/>
        <charset val="134"/>
      </rPr>
      <t>建石河村委</t>
    </r>
    <r>
      <rPr>
        <sz val="9"/>
        <rFont val="宋体"/>
        <charset val="134"/>
      </rPr>
      <t>会</t>
    </r>
    <r>
      <rPr>
        <sz val="9"/>
        <rFont val="BatangChe"/>
        <charset val="134"/>
      </rPr>
      <t>集中</t>
    </r>
    <r>
      <rPr>
        <sz val="9"/>
        <rFont val="宋体"/>
        <charset val="134"/>
      </rPr>
      <t>养</t>
    </r>
    <r>
      <rPr>
        <sz val="9"/>
        <rFont val="BatangChe"/>
        <charset val="134"/>
      </rPr>
      <t>殖</t>
    </r>
    <r>
      <rPr>
        <sz val="9"/>
        <rFont val="宋体"/>
        <charset val="134"/>
      </rPr>
      <t>场</t>
    </r>
    <r>
      <rPr>
        <sz val="9"/>
        <rFont val="BatangChe"/>
        <charset val="134"/>
      </rPr>
      <t>，</t>
    </r>
    <r>
      <rPr>
        <sz val="9"/>
        <rFont val="宋体"/>
        <charset val="134"/>
      </rPr>
      <t>计划</t>
    </r>
    <r>
      <rPr>
        <sz val="9"/>
        <rFont val="BatangChe"/>
        <charset val="134"/>
      </rPr>
      <t>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6</t>
    </r>
    <r>
      <rPr>
        <sz val="9"/>
        <rFont val="宋体"/>
        <charset val="134"/>
      </rPr>
      <t>栋养</t>
    </r>
    <r>
      <rPr>
        <sz val="9"/>
        <rFont val="BatangChe"/>
        <charset val="134"/>
      </rPr>
      <t>殖房及</t>
    </r>
    <r>
      <rPr>
        <sz val="9"/>
        <rFont val="宋体"/>
        <charset val="134"/>
      </rPr>
      <t>场</t>
    </r>
    <r>
      <rPr>
        <sz val="9"/>
        <rFont val="BatangChe"/>
        <charset val="134"/>
      </rPr>
      <t>地硬化</t>
    </r>
    <r>
      <rPr>
        <sz val="9"/>
        <rFont val="宋体"/>
        <charset val="134"/>
      </rPr>
      <t>约</t>
    </r>
    <r>
      <rPr>
        <sz val="9"/>
        <rFont val="BatangChe"/>
        <charset val="134"/>
      </rPr>
      <t>500㎡和附</t>
    </r>
    <r>
      <rPr>
        <sz val="9"/>
        <rFont val="宋体"/>
        <charset val="134"/>
      </rPr>
      <t>属</t>
    </r>
    <r>
      <rPr>
        <sz val="9"/>
        <rFont val="BatangChe"/>
        <charset val="134"/>
      </rPr>
      <t>排水</t>
    </r>
    <r>
      <rPr>
        <sz val="9"/>
        <rFont val="宋体"/>
        <charset val="134"/>
      </rPr>
      <t>沟</t>
    </r>
    <r>
      <rPr>
        <sz val="9"/>
        <rFont val="BatangChe"/>
        <charset val="134"/>
      </rPr>
      <t>等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施。</t>
    </r>
  </si>
  <si>
    <t>5500001850775185</t>
  </si>
  <si>
    <t>20231228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</si>
  <si>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-前</t>
    </r>
    <r>
      <rPr>
        <sz val="9"/>
        <rFont val="宋体"/>
        <charset val="134"/>
      </rPr>
      <t>卫镇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展_新型</t>
    </r>
    <r>
      <rPr>
        <sz val="9"/>
        <rFont val="宋体"/>
        <charset val="134"/>
      </rPr>
      <t>农</t>
    </r>
    <r>
      <rPr>
        <sz val="9"/>
        <rFont val="BatangChe"/>
        <charset val="134"/>
      </rPr>
      <t>村集体</t>
    </r>
    <r>
      <rPr>
        <sz val="9"/>
        <rFont val="宋体"/>
        <charset val="134"/>
      </rPr>
      <t>经济发</t>
    </r>
    <r>
      <rPr>
        <sz val="9"/>
        <rFont val="BatangChe"/>
        <charset val="134"/>
      </rPr>
      <t>展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目_前</t>
    </r>
    <r>
      <rPr>
        <sz val="9"/>
        <rFont val="宋体"/>
        <charset val="134"/>
      </rPr>
      <t>卫镇</t>
    </r>
    <r>
      <rPr>
        <sz val="9"/>
        <rFont val="BatangChe"/>
        <charset val="134"/>
      </rPr>
      <t>小街村</t>
    </r>
    <r>
      <rPr>
        <sz val="9"/>
        <rFont val="宋体"/>
        <charset val="134"/>
      </rPr>
      <t>渔跃</t>
    </r>
    <r>
      <rPr>
        <sz val="9"/>
        <rFont val="BatangChe"/>
        <charset val="134"/>
      </rPr>
      <t>美食城建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</si>
  <si>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1、建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美食城1</t>
    </r>
    <r>
      <rPr>
        <sz val="9"/>
        <rFont val="宋体"/>
        <charset val="134"/>
      </rPr>
      <t>个两层</t>
    </r>
    <r>
      <rPr>
        <sz val="9"/>
        <rFont val="BatangChe"/>
        <charset val="134"/>
      </rPr>
      <t>，每</t>
    </r>
    <r>
      <rPr>
        <sz val="9"/>
        <rFont val="宋体"/>
        <charset val="134"/>
      </rPr>
      <t>层约</t>
    </r>
    <r>
      <rPr>
        <sz val="9"/>
        <rFont val="BatangChe"/>
        <charset val="134"/>
      </rPr>
      <t>310㎡；2、</t>
    </r>
    <r>
      <rPr>
        <sz val="9"/>
        <rFont val="宋体"/>
        <charset val="134"/>
      </rPr>
      <t>场</t>
    </r>
    <r>
      <rPr>
        <sz val="9"/>
        <rFont val="BatangChe"/>
        <charset val="134"/>
      </rPr>
      <t>地硬化278㎡；3、民族手工</t>
    </r>
    <r>
      <rPr>
        <sz val="9"/>
        <rFont val="宋体"/>
        <charset val="134"/>
      </rPr>
      <t>艺</t>
    </r>
    <r>
      <rPr>
        <sz val="9"/>
        <rFont val="BatangChe"/>
        <charset val="134"/>
      </rPr>
      <t>品扶持，在美食城</t>
    </r>
    <r>
      <rPr>
        <sz val="9"/>
        <rFont val="宋体"/>
        <charset val="134"/>
      </rPr>
      <t>内</t>
    </r>
    <r>
      <rPr>
        <sz val="9"/>
        <rFont val="BatangChe"/>
        <charset val="134"/>
      </rPr>
      <t>部建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小街村冬瓜糖制作技</t>
    </r>
    <r>
      <rPr>
        <sz val="9"/>
        <rFont val="宋体"/>
        <charset val="134"/>
      </rPr>
      <t>艺</t>
    </r>
    <r>
      <rPr>
        <sz val="9"/>
        <rFont val="BatangChe"/>
        <charset val="134"/>
      </rPr>
      <t>非</t>
    </r>
    <r>
      <rPr>
        <sz val="9"/>
        <rFont val="宋体"/>
        <charset val="134"/>
      </rPr>
      <t>遗传</t>
    </r>
    <r>
      <rPr>
        <sz val="9"/>
        <rFont val="BatangChe"/>
        <charset val="134"/>
      </rPr>
      <t>承</t>
    </r>
    <r>
      <rPr>
        <sz val="9"/>
        <rFont val="宋体"/>
        <charset val="134"/>
      </rPr>
      <t>研习馆约</t>
    </r>
    <r>
      <rPr>
        <sz val="9"/>
        <rFont val="BatangChe"/>
        <charset val="134"/>
      </rPr>
      <t>60㎡，</t>
    </r>
    <r>
      <rPr>
        <sz val="9"/>
        <rFont val="宋体"/>
        <charset val="134"/>
      </rPr>
      <t>研习馆内</t>
    </r>
    <r>
      <rPr>
        <sz val="9"/>
        <rFont val="BatangChe"/>
        <charset val="134"/>
      </rPr>
      <t>部装</t>
    </r>
    <r>
      <rPr>
        <sz val="9"/>
        <rFont val="宋体"/>
        <charset val="134"/>
      </rPr>
      <t>饰</t>
    </r>
    <r>
      <rPr>
        <sz val="9"/>
        <rFont val="BatangChe"/>
        <charset val="134"/>
      </rPr>
      <t>。</t>
    </r>
  </si>
  <si>
    <t>5500001850891013</t>
  </si>
  <si>
    <t>20240105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</si>
  <si>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-前</t>
    </r>
    <r>
      <rPr>
        <sz val="9"/>
        <rFont val="宋体"/>
        <charset val="134"/>
      </rPr>
      <t>卫镇</t>
    </r>
    <r>
      <rPr>
        <sz val="9"/>
        <rFont val="BatangChe"/>
        <charset val="134"/>
      </rPr>
      <t>_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行</t>
    </r>
    <r>
      <rPr>
        <sz val="9"/>
        <rFont val="宋体"/>
        <charset val="134"/>
      </rPr>
      <t>动</t>
    </r>
    <r>
      <rPr>
        <sz val="9"/>
        <rFont val="BatangChe"/>
        <charset val="134"/>
      </rPr>
      <t>_</t>
    </r>
    <r>
      <rPr>
        <sz val="9"/>
        <rFont val="宋体"/>
        <charset val="134"/>
      </rPr>
      <t>农</t>
    </r>
    <r>
      <rPr>
        <sz val="9"/>
        <rFont val="BatangChe"/>
        <charset val="134"/>
      </rPr>
      <t>村基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施（含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配套基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施）_前</t>
    </r>
    <r>
      <rPr>
        <sz val="9"/>
        <rFont val="宋体"/>
        <charset val="134"/>
      </rPr>
      <t>卫镇</t>
    </r>
    <r>
      <rPr>
        <sz val="9"/>
        <rFont val="BatangChe"/>
        <charset val="134"/>
      </rPr>
      <t>小街村委</t>
    </r>
    <r>
      <rPr>
        <sz val="9"/>
        <rFont val="宋体"/>
        <charset val="134"/>
      </rPr>
      <t>会</t>
    </r>
    <r>
      <rPr>
        <sz val="9"/>
        <rFont val="BatangChe"/>
        <charset val="134"/>
      </rPr>
      <t>村</t>
    </r>
    <r>
      <rPr>
        <sz val="9"/>
        <rFont val="宋体"/>
        <charset val="134"/>
      </rPr>
      <t>内</t>
    </r>
    <r>
      <rPr>
        <sz val="9"/>
        <rFont val="BatangChe"/>
        <charset val="134"/>
      </rPr>
      <t>道路建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</si>
  <si>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硬化村</t>
    </r>
    <r>
      <rPr>
        <sz val="9"/>
        <rFont val="宋体"/>
        <charset val="134"/>
      </rPr>
      <t>内</t>
    </r>
    <r>
      <rPr>
        <sz val="9"/>
        <rFont val="BatangChe"/>
        <charset val="134"/>
      </rPr>
      <t>道路</t>
    </r>
    <r>
      <rPr>
        <sz val="9"/>
        <rFont val="宋体"/>
        <charset val="134"/>
      </rPr>
      <t>总长</t>
    </r>
    <r>
      <rPr>
        <sz val="9"/>
        <rFont val="BatangChe"/>
        <charset val="134"/>
      </rPr>
      <t>600m，道路</t>
    </r>
    <r>
      <rPr>
        <sz val="9"/>
        <rFont val="宋体"/>
        <charset val="134"/>
      </rPr>
      <t>宽</t>
    </r>
    <r>
      <rPr>
        <sz val="9"/>
        <rFont val="BatangChe"/>
        <charset val="134"/>
      </rPr>
      <t>度6m；道路配套修建</t>
    </r>
    <r>
      <rPr>
        <sz val="9"/>
        <rFont val="宋体"/>
        <charset val="134"/>
      </rPr>
      <t>挡墙约</t>
    </r>
    <r>
      <rPr>
        <sz val="9"/>
        <rFont val="BatangChe"/>
        <charset val="134"/>
      </rPr>
      <t>1000m。</t>
    </r>
  </si>
  <si>
    <t>5500001870736121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</si>
  <si>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-九溪</t>
    </r>
    <r>
      <rPr>
        <sz val="9"/>
        <rFont val="宋体"/>
        <charset val="134"/>
      </rPr>
      <t>镇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服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支撑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目_2024年九溪</t>
    </r>
    <r>
      <rPr>
        <sz val="9"/>
        <rFont val="宋体"/>
        <charset val="134"/>
      </rPr>
      <t>镇</t>
    </r>
    <r>
      <rPr>
        <sz val="9"/>
        <rFont val="BatangChe"/>
        <charset val="134"/>
      </rPr>
      <t>中</t>
    </r>
    <r>
      <rPr>
        <sz val="9"/>
        <rFont val="宋体"/>
        <charset val="134"/>
      </rPr>
      <t>营</t>
    </r>
    <r>
      <rPr>
        <sz val="9"/>
        <rFont val="BatangChe"/>
        <charset val="134"/>
      </rPr>
      <t>村委</t>
    </r>
    <r>
      <rPr>
        <sz val="9"/>
        <rFont val="宋体"/>
        <charset val="134"/>
      </rPr>
      <t>会</t>
    </r>
    <r>
      <rPr>
        <sz val="9"/>
        <rFont val="BatangChe"/>
        <charset val="134"/>
      </rPr>
      <t>冬草莓育</t>
    </r>
    <r>
      <rPr>
        <sz val="9"/>
        <rFont val="宋体"/>
        <charset val="134"/>
      </rPr>
      <t>种</t>
    </r>
    <r>
      <rPr>
        <sz val="9"/>
        <rFont val="BatangChe"/>
        <charset val="134"/>
      </rPr>
      <t>及</t>
    </r>
    <r>
      <rPr>
        <sz val="9"/>
        <rFont val="宋体"/>
        <charset val="134"/>
      </rPr>
      <t>种</t>
    </r>
    <r>
      <rPr>
        <sz val="9"/>
        <rFont val="BatangChe"/>
        <charset val="134"/>
      </rPr>
      <t>植示范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</si>
  <si>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1.草莓</t>
    </r>
    <r>
      <rPr>
        <sz val="9"/>
        <rFont val="宋体"/>
        <charset val="134"/>
      </rPr>
      <t>脱</t>
    </r>
    <r>
      <rPr>
        <sz val="9"/>
        <rFont val="BatangChe"/>
        <charset val="134"/>
      </rPr>
      <t>毒</t>
    </r>
    <r>
      <rPr>
        <sz val="9"/>
        <rFont val="宋体"/>
        <charset val="134"/>
      </rPr>
      <t>组</t>
    </r>
    <r>
      <rPr>
        <sz val="9"/>
        <rFont val="BatangChe"/>
        <charset val="134"/>
      </rPr>
      <t>培苗基地配套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施修</t>
    </r>
    <r>
      <rPr>
        <sz val="9"/>
        <rFont val="宋体"/>
        <charset val="134"/>
      </rPr>
      <t>缮</t>
    </r>
    <r>
      <rPr>
        <sz val="9"/>
        <rFont val="BatangChe"/>
        <charset val="134"/>
      </rPr>
      <t>400㎡、道路硬化400m；2.</t>
    </r>
    <r>
      <rPr>
        <sz val="9"/>
        <rFont val="宋体"/>
        <charset val="134"/>
      </rPr>
      <t>标</t>
    </r>
    <r>
      <rPr>
        <sz val="9"/>
        <rFont val="BatangChe"/>
        <charset val="134"/>
      </rPr>
      <t>准化智能大棚2</t>
    </r>
    <r>
      <rPr>
        <sz val="9"/>
        <rFont val="宋体"/>
        <charset val="134"/>
      </rPr>
      <t>亩</t>
    </r>
    <r>
      <rPr>
        <sz val="9"/>
        <rFont val="BatangChe"/>
        <charset val="134"/>
      </rPr>
      <t>，集</t>
    </r>
    <r>
      <rPr>
        <sz val="9"/>
        <rFont val="宋体"/>
        <charset val="134"/>
      </rPr>
      <t>拣</t>
    </r>
    <r>
      <rPr>
        <sz val="9"/>
        <rFont val="BatangChe"/>
        <charset val="134"/>
      </rPr>
      <t>苗、育苗、水肥一体化、</t>
    </r>
    <r>
      <rPr>
        <sz val="9"/>
        <rFont val="宋体"/>
        <charset val="134"/>
      </rPr>
      <t>温湿</t>
    </r>
    <r>
      <rPr>
        <sz val="9"/>
        <rFont val="BatangChe"/>
        <charset val="134"/>
      </rPr>
      <t>控制系</t>
    </r>
    <r>
      <rPr>
        <sz val="9"/>
        <rFont val="宋体"/>
        <charset val="134"/>
      </rPr>
      <t>统</t>
    </r>
    <r>
      <rPr>
        <sz val="9"/>
        <rFont val="BatangChe"/>
        <charset val="134"/>
      </rPr>
      <t>。3.一般水肥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施一体化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施大棚18</t>
    </r>
    <r>
      <rPr>
        <sz val="9"/>
        <rFont val="宋体"/>
        <charset val="134"/>
      </rPr>
      <t>亩</t>
    </r>
    <r>
      <rPr>
        <sz val="9"/>
        <rFont val="BatangChe"/>
        <charset val="134"/>
      </rPr>
      <t>。</t>
    </r>
  </si>
  <si>
    <t>5500001852887667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</si>
  <si>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-路居</t>
    </r>
    <r>
      <rPr>
        <sz val="9"/>
        <rFont val="宋体"/>
        <charset val="134"/>
      </rPr>
      <t>镇</t>
    </r>
    <r>
      <rPr>
        <sz val="9"/>
        <rFont val="BatangChe"/>
        <charset val="134"/>
      </rPr>
      <t>_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行</t>
    </r>
    <r>
      <rPr>
        <sz val="9"/>
        <rFont val="宋体"/>
        <charset val="134"/>
      </rPr>
      <t>动</t>
    </r>
    <r>
      <rPr>
        <sz val="9"/>
        <rFont val="BatangChe"/>
        <charset val="134"/>
      </rPr>
      <t>_</t>
    </r>
    <r>
      <rPr>
        <sz val="9"/>
        <rFont val="宋体"/>
        <charset val="134"/>
      </rPr>
      <t>农</t>
    </r>
    <r>
      <rPr>
        <sz val="9"/>
        <rFont val="BatangChe"/>
        <charset val="134"/>
      </rPr>
      <t>村基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施（含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配套基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施）_宁海街道石岩哨</t>
    </r>
    <r>
      <rPr>
        <sz val="9"/>
        <rFont val="宋体"/>
        <charset val="134"/>
      </rPr>
      <t>阳</t>
    </r>
    <r>
      <rPr>
        <sz val="9"/>
        <rFont val="BatangChe"/>
        <charset val="134"/>
      </rPr>
      <t>光玫瑰基地道路建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</si>
  <si>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1、路基</t>
    </r>
    <r>
      <rPr>
        <sz val="9"/>
        <rFont val="宋体"/>
        <charset val="134"/>
      </rPr>
      <t>填挖</t>
    </r>
    <r>
      <rPr>
        <sz val="9"/>
        <rFont val="BatangChe"/>
        <charset val="134"/>
      </rPr>
      <t>土石方12000m</t>
    </r>
    <r>
      <rPr>
        <vertAlign val="superscript"/>
        <sz val="9"/>
        <rFont val="BatangChe"/>
        <charset val="134"/>
      </rPr>
      <t>3</t>
    </r>
    <r>
      <rPr>
        <sz val="9"/>
        <rFont val="BatangChe"/>
        <charset val="134"/>
      </rPr>
      <t>；2、</t>
    </r>
    <r>
      <rPr>
        <sz val="9"/>
        <rFont val="宋体"/>
        <charset val="134"/>
      </rPr>
      <t>挡</t>
    </r>
    <r>
      <rPr>
        <sz val="9"/>
        <rFont val="BatangChe"/>
        <charset val="134"/>
      </rPr>
      <t>土</t>
    </r>
    <r>
      <rPr>
        <sz val="9"/>
        <rFont val="宋体"/>
        <charset val="134"/>
      </rPr>
      <t>墙</t>
    </r>
    <r>
      <rPr>
        <sz val="9"/>
        <rFont val="BatangChe"/>
        <charset val="134"/>
      </rPr>
      <t>支砌</t>
    </r>
    <r>
      <rPr>
        <sz val="9"/>
        <rFont val="宋体"/>
        <charset val="134"/>
      </rPr>
      <t>长</t>
    </r>
    <r>
      <rPr>
        <sz val="9"/>
        <rFont val="BatangChe"/>
        <charset val="134"/>
      </rPr>
      <t>130m，530m</t>
    </r>
    <r>
      <rPr>
        <vertAlign val="superscript"/>
        <sz val="9"/>
        <rFont val="BatangChe"/>
        <charset val="134"/>
      </rPr>
      <t>3</t>
    </r>
    <r>
      <rPr>
        <sz val="9"/>
        <rFont val="BatangChe"/>
        <charset val="134"/>
      </rPr>
      <t>；3、水</t>
    </r>
    <r>
      <rPr>
        <sz val="9"/>
        <rFont val="宋体"/>
        <charset val="134"/>
      </rPr>
      <t>沟长</t>
    </r>
    <r>
      <rPr>
        <sz val="9"/>
        <rFont val="BatangChe"/>
        <charset val="134"/>
      </rPr>
      <t>1700m，700m</t>
    </r>
    <r>
      <rPr>
        <vertAlign val="superscript"/>
        <sz val="9"/>
        <rFont val="BatangChe"/>
        <charset val="134"/>
      </rPr>
      <t>3</t>
    </r>
    <r>
      <rPr>
        <sz val="9"/>
        <rFont val="BatangChe"/>
        <charset val="134"/>
      </rPr>
      <t>；4、埋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涵洞3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共30m；5、硬化道路</t>
    </r>
    <r>
      <rPr>
        <sz val="9"/>
        <rFont val="宋体"/>
        <charset val="134"/>
      </rPr>
      <t>长</t>
    </r>
    <r>
      <rPr>
        <sz val="9"/>
        <rFont val="BatangChe"/>
        <charset val="134"/>
      </rPr>
      <t>2000m，9000m</t>
    </r>
    <r>
      <rPr>
        <vertAlign val="superscript"/>
        <sz val="9"/>
        <rFont val="BatangChe"/>
        <charset val="134"/>
      </rPr>
      <t>2</t>
    </r>
    <r>
      <rPr>
        <sz val="9"/>
        <rFont val="BatangChe"/>
        <charset val="134"/>
      </rPr>
      <t>。</t>
    </r>
  </si>
  <si>
    <t>5500001852827024</t>
  </si>
  <si>
    <t>20241130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</si>
  <si>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-安化彝族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_其他_其他_安化彝族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早谷田村委</t>
    </r>
    <r>
      <rPr>
        <sz val="9"/>
        <rFont val="宋体"/>
        <charset val="134"/>
      </rPr>
      <t>会烂</t>
    </r>
    <r>
      <rPr>
        <sz val="9"/>
        <rFont val="BatangChe"/>
        <charset val="134"/>
      </rPr>
      <t>泥</t>
    </r>
    <r>
      <rPr>
        <sz val="9"/>
        <rFont val="宋体"/>
        <charset val="134"/>
      </rPr>
      <t>箐</t>
    </r>
    <r>
      <rPr>
        <sz val="9"/>
        <rFont val="BatangChe"/>
        <charset val="134"/>
      </rPr>
      <t>小</t>
    </r>
    <r>
      <rPr>
        <sz val="9"/>
        <rFont val="宋体"/>
        <charset val="134"/>
      </rPr>
      <t>组</t>
    </r>
    <r>
      <rPr>
        <sz val="9"/>
        <rFont val="BatangChe"/>
        <charset val="134"/>
      </rPr>
      <t>民族</t>
    </r>
    <r>
      <rPr>
        <sz val="9"/>
        <rFont val="宋体"/>
        <charset val="134"/>
      </rPr>
      <t>团结进</t>
    </r>
    <r>
      <rPr>
        <sz val="9"/>
        <rFont val="BatangChe"/>
        <charset val="134"/>
      </rPr>
      <t>步示范村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</si>
  <si>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1.</t>
    </r>
    <r>
      <rPr>
        <sz val="9"/>
        <rFont val="宋体"/>
        <charset val="134"/>
      </rPr>
      <t>废</t>
    </r>
    <r>
      <rPr>
        <sz val="9"/>
        <rFont val="BatangChe"/>
        <charset val="134"/>
      </rPr>
      <t>弃</t>
    </r>
    <r>
      <rPr>
        <sz val="9"/>
        <rFont val="宋体"/>
        <charset val="134"/>
      </rPr>
      <t>烤</t>
    </r>
    <r>
      <rPr>
        <sz val="9"/>
        <rFont val="BatangChe"/>
        <charset val="134"/>
      </rPr>
      <t>房改造1#游客接待中心所面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37.30㎡，改造1#游客接待中心30.70㎡；破</t>
    </r>
    <r>
      <rPr>
        <sz val="9"/>
        <rFont val="宋体"/>
        <charset val="134"/>
      </rPr>
      <t>旧</t>
    </r>
    <r>
      <rPr>
        <sz val="9"/>
        <rFont val="BatangChe"/>
        <charset val="134"/>
      </rPr>
      <t>建筑拆除400㎡；2.</t>
    </r>
    <r>
      <rPr>
        <sz val="9"/>
        <rFont val="宋体"/>
        <charset val="134"/>
      </rPr>
      <t>红</t>
    </r>
    <r>
      <rPr>
        <sz val="9"/>
        <rFont val="BatangChe"/>
        <charset val="134"/>
      </rPr>
      <t>砂石板</t>
    </r>
    <r>
      <rPr>
        <sz val="9"/>
        <rFont val="宋体"/>
        <charset val="134"/>
      </rPr>
      <t>铺</t>
    </r>
    <r>
      <rPr>
        <sz val="9"/>
        <rFont val="BatangChe"/>
        <charset val="134"/>
      </rPr>
      <t>装</t>
    </r>
    <r>
      <rPr>
        <sz val="9"/>
        <rFont val="宋体"/>
        <charset val="134"/>
      </rPr>
      <t>总</t>
    </r>
    <r>
      <rPr>
        <sz val="9"/>
        <rFont val="BatangChe"/>
        <charset val="134"/>
      </rPr>
      <t>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473.70㎡；</t>
    </r>
    <r>
      <rPr>
        <sz val="9"/>
        <rFont val="宋体"/>
        <charset val="134"/>
      </rPr>
      <t>红</t>
    </r>
    <r>
      <rPr>
        <sz val="9"/>
        <rFont val="BatangChe"/>
        <charset val="134"/>
      </rPr>
      <t>砂石游路</t>
    </r>
    <r>
      <rPr>
        <sz val="9"/>
        <rFont val="宋体"/>
        <charset val="134"/>
      </rPr>
      <t>铺</t>
    </r>
    <r>
      <rPr>
        <sz val="9"/>
        <rFont val="BatangChe"/>
        <charset val="134"/>
      </rPr>
      <t xml:space="preserve">装940.50㎡。3. </t>
    </r>
    <r>
      <rPr>
        <sz val="9"/>
        <rFont val="宋体"/>
        <charset val="134"/>
      </rPr>
      <t>红砖铺设</t>
    </r>
    <r>
      <rPr>
        <sz val="9"/>
        <rFont val="BatangChe"/>
        <charset val="134"/>
      </rPr>
      <t>台</t>
    </r>
    <r>
      <rPr>
        <sz val="9"/>
        <rFont val="宋体"/>
        <charset val="134"/>
      </rPr>
      <t>阶</t>
    </r>
    <r>
      <rPr>
        <sz val="9"/>
        <rFont val="BatangChe"/>
        <charset val="134"/>
      </rPr>
      <t>64.90㎡；砌筑毛石</t>
    </r>
    <r>
      <rPr>
        <sz val="9"/>
        <rFont val="宋体"/>
        <charset val="134"/>
      </rPr>
      <t>挡墙</t>
    </r>
    <r>
      <rPr>
        <sz val="9"/>
        <rFont val="BatangChe"/>
        <charset val="134"/>
      </rPr>
      <t>422.17m3；不</t>
    </r>
    <r>
      <rPr>
        <sz val="9"/>
        <rFont val="宋体"/>
        <charset val="134"/>
      </rPr>
      <t>锈钢</t>
    </r>
    <r>
      <rPr>
        <sz val="9"/>
        <rFont val="BatangChe"/>
        <charset val="134"/>
      </rPr>
      <t>防</t>
    </r>
    <r>
      <rPr>
        <sz val="9"/>
        <rFont val="宋体"/>
        <charset val="134"/>
      </rPr>
      <t>护栏</t>
    </r>
    <r>
      <rPr>
        <sz val="9"/>
        <rFont val="BatangChe"/>
        <charset val="134"/>
      </rPr>
      <t>杆112.5m。</t>
    </r>
  </si>
  <si>
    <t>5500001625507984</t>
  </si>
  <si>
    <t xml:space="preserve">  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</si>
  <si>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-雄</t>
    </r>
    <r>
      <rPr>
        <sz val="9"/>
        <rFont val="宋体"/>
        <charset val="134"/>
      </rPr>
      <t>关乡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展_生</t>
    </r>
    <r>
      <rPr>
        <sz val="9"/>
        <rFont val="宋体"/>
        <charset val="134"/>
      </rPr>
      <t>产项</t>
    </r>
    <r>
      <rPr>
        <sz val="9"/>
        <rFont val="BatangChe"/>
        <charset val="134"/>
      </rPr>
      <t>目_雄</t>
    </r>
    <r>
      <rPr>
        <sz val="9"/>
        <rFont val="宋体"/>
        <charset val="134"/>
      </rPr>
      <t>关乡</t>
    </r>
    <r>
      <rPr>
        <sz val="9"/>
        <rFont val="BatangChe"/>
        <charset val="134"/>
      </rPr>
      <t>上</t>
    </r>
    <r>
      <rPr>
        <sz val="9"/>
        <rFont val="宋体"/>
        <charset val="134"/>
      </rPr>
      <t>营</t>
    </r>
    <r>
      <rPr>
        <sz val="9"/>
        <rFont val="BatangChe"/>
        <charset val="134"/>
      </rPr>
      <t>村特色蔬菜</t>
    </r>
    <r>
      <rPr>
        <sz val="9"/>
        <rFont val="宋体"/>
        <charset val="134"/>
      </rPr>
      <t>种</t>
    </r>
    <r>
      <rPr>
        <sz val="9"/>
        <rFont val="BatangChe"/>
        <charset val="134"/>
      </rPr>
      <t>植示范基地建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</si>
  <si>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1、新建</t>
    </r>
    <r>
      <rPr>
        <sz val="9"/>
        <rFont val="宋体"/>
        <charset val="134"/>
      </rPr>
      <t>种</t>
    </r>
    <r>
      <rPr>
        <sz val="9"/>
        <rFont val="BatangChe"/>
        <charset val="134"/>
      </rPr>
      <t>植大棚8</t>
    </r>
    <r>
      <rPr>
        <sz val="9"/>
        <rFont val="宋体"/>
        <charset val="134"/>
      </rPr>
      <t>亩</t>
    </r>
    <r>
      <rPr>
        <sz val="9"/>
        <rFont val="BatangChe"/>
        <charset val="134"/>
      </rPr>
      <t>；2、新建灌水池150㎡；3、土地平整3544.71㎡；4、修建机耕路150m；5、新建照明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施10</t>
    </r>
    <r>
      <rPr>
        <sz val="9"/>
        <rFont val="宋体"/>
        <charset val="134"/>
      </rPr>
      <t>盏</t>
    </r>
    <r>
      <rPr>
        <sz val="9"/>
        <rFont val="BatangChe"/>
        <charset val="134"/>
      </rPr>
      <t>；6、新建水</t>
    </r>
    <r>
      <rPr>
        <sz val="9"/>
        <rFont val="宋体"/>
        <charset val="134"/>
      </rPr>
      <t>电</t>
    </r>
    <r>
      <rPr>
        <sz val="9"/>
        <rFont val="BatangChe"/>
        <charset val="134"/>
      </rPr>
      <t>配套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施。</t>
    </r>
  </si>
  <si>
    <t>5500001870742115</t>
  </si>
  <si>
    <t>20240202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</si>
  <si>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-雄</t>
    </r>
    <r>
      <rPr>
        <sz val="9"/>
        <rFont val="宋体"/>
        <charset val="134"/>
      </rPr>
      <t>关乡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展_加工流通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目_雄</t>
    </r>
    <r>
      <rPr>
        <sz val="9"/>
        <rFont val="宋体"/>
        <charset val="134"/>
      </rPr>
      <t>关乡窑</t>
    </r>
    <r>
      <rPr>
        <sz val="9"/>
        <rFont val="BatangChe"/>
        <charset val="134"/>
      </rPr>
      <t>房村梅干菜加工</t>
    </r>
    <r>
      <rPr>
        <sz val="9"/>
        <rFont val="宋体"/>
        <charset val="134"/>
      </rPr>
      <t>厂扩</t>
    </r>
    <r>
      <rPr>
        <sz val="9"/>
        <rFont val="BatangChe"/>
        <charset val="134"/>
      </rPr>
      <t>建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</t>
    </r>
  </si>
  <si>
    <r>
      <rPr>
        <sz val="9"/>
        <rFont val="宋体"/>
        <charset val="134"/>
      </rPr>
      <t>扩</t>
    </r>
    <r>
      <rPr>
        <sz val="9"/>
        <rFont val="BatangChe"/>
        <charset val="134"/>
      </rPr>
      <t>建梅干菜加工</t>
    </r>
    <r>
      <rPr>
        <sz val="9"/>
        <rFont val="宋体"/>
        <charset val="134"/>
      </rPr>
      <t>厂</t>
    </r>
    <r>
      <rPr>
        <sz val="9"/>
        <rFont val="BatangChe"/>
        <charset val="134"/>
      </rPr>
      <t>，1、</t>
    </r>
    <r>
      <rPr>
        <sz val="9"/>
        <rFont val="宋体"/>
        <charset val="134"/>
      </rPr>
      <t>场</t>
    </r>
    <r>
      <rPr>
        <sz val="9"/>
        <rFont val="BatangChe"/>
        <charset val="134"/>
      </rPr>
      <t>地平整2000㎡；2、采</t>
    </r>
    <r>
      <rPr>
        <sz val="9"/>
        <rFont val="宋体"/>
        <charset val="134"/>
      </rPr>
      <t>购</t>
    </r>
    <r>
      <rPr>
        <sz val="9"/>
        <rFont val="BatangChe"/>
        <charset val="134"/>
      </rPr>
      <t>烘干</t>
    </r>
    <r>
      <rPr>
        <sz val="9"/>
        <rFont val="宋体"/>
        <charset val="134"/>
      </rPr>
      <t>设备</t>
    </r>
    <r>
      <rPr>
        <sz val="9"/>
        <rFont val="BatangChe"/>
        <charset val="134"/>
      </rPr>
      <t>1台；3、</t>
    </r>
    <r>
      <rPr>
        <sz val="9"/>
        <rFont val="宋体"/>
        <charset val="134"/>
      </rPr>
      <t>产区围墙长</t>
    </r>
    <r>
      <rPr>
        <sz val="9"/>
        <rFont val="BatangChe"/>
        <charset val="134"/>
      </rPr>
      <t>400米高3m；4、新建梅干菜</t>
    </r>
    <r>
      <rPr>
        <sz val="9"/>
        <rFont val="宋体"/>
        <charset val="134"/>
      </rPr>
      <t>发</t>
    </r>
    <r>
      <rPr>
        <sz val="9"/>
        <rFont val="BatangChe"/>
        <charset val="134"/>
      </rPr>
      <t>酵</t>
    </r>
    <r>
      <rPr>
        <sz val="9"/>
        <rFont val="宋体"/>
        <charset val="134"/>
      </rPr>
      <t>厂</t>
    </r>
    <r>
      <rPr>
        <sz val="9"/>
        <rFont val="BatangChe"/>
        <charset val="134"/>
      </rPr>
      <t>房1400㎡；5、新建</t>
    </r>
    <r>
      <rPr>
        <sz val="9"/>
        <rFont val="宋体"/>
        <charset val="134"/>
      </rPr>
      <t>过</t>
    </r>
    <r>
      <rPr>
        <sz val="9"/>
        <rFont val="BatangChe"/>
        <charset val="134"/>
      </rPr>
      <t>磅秤及配套</t>
    </r>
    <r>
      <rPr>
        <sz val="9"/>
        <rFont val="宋体"/>
        <charset val="134"/>
      </rPr>
      <t>过</t>
    </r>
    <r>
      <rPr>
        <sz val="9"/>
        <rFont val="BatangChe"/>
        <charset val="134"/>
      </rPr>
      <t>磅房一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；6、新建泡菜池10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。</t>
    </r>
  </si>
  <si>
    <t>5500001870744021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</si>
  <si>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-雄</t>
    </r>
    <r>
      <rPr>
        <sz val="9"/>
        <rFont val="宋体"/>
        <charset val="134"/>
      </rPr>
      <t>关乡</t>
    </r>
    <r>
      <rPr>
        <sz val="9"/>
        <rFont val="BatangChe"/>
        <charset val="134"/>
      </rPr>
      <t>_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行</t>
    </r>
    <r>
      <rPr>
        <sz val="9"/>
        <rFont val="宋体"/>
        <charset val="134"/>
      </rPr>
      <t>动</t>
    </r>
    <r>
      <rPr>
        <sz val="9"/>
        <rFont val="BatangChe"/>
        <charset val="134"/>
      </rPr>
      <t>_</t>
    </r>
    <r>
      <rPr>
        <sz val="9"/>
        <rFont val="宋体"/>
        <charset val="134"/>
      </rPr>
      <t>农</t>
    </r>
    <r>
      <rPr>
        <sz val="9"/>
        <rFont val="BatangChe"/>
        <charset val="134"/>
      </rPr>
      <t>村基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施（含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配套基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施）_雄</t>
    </r>
    <r>
      <rPr>
        <sz val="9"/>
        <rFont val="宋体"/>
        <charset val="134"/>
      </rPr>
      <t>关乡</t>
    </r>
    <r>
      <rPr>
        <sz val="9"/>
        <rFont val="BatangChe"/>
        <charset val="134"/>
      </rPr>
      <t>白石岩星</t>
    </r>
    <r>
      <rPr>
        <sz val="9"/>
        <rFont val="宋体"/>
        <charset val="134"/>
      </rPr>
      <t>级</t>
    </r>
    <r>
      <rPr>
        <sz val="9"/>
        <rFont val="BatangChe"/>
        <charset val="134"/>
      </rPr>
      <t>村提升工程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</si>
  <si>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依托大</t>
    </r>
    <r>
      <rPr>
        <sz val="9"/>
        <rFont val="宋体"/>
        <charset val="134"/>
      </rPr>
      <t>风车</t>
    </r>
    <r>
      <rPr>
        <sz val="9"/>
        <rFont val="BatangChe"/>
        <charset val="134"/>
      </rPr>
      <t>景</t>
    </r>
    <r>
      <rPr>
        <sz val="9"/>
        <rFont val="宋体"/>
        <charset val="134"/>
      </rPr>
      <t>观</t>
    </r>
    <r>
      <rPr>
        <sz val="9"/>
        <rFont val="BatangChe"/>
        <charset val="134"/>
      </rPr>
      <t>打造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村旅游目的地，1、修建</t>
    </r>
    <r>
      <rPr>
        <sz val="9"/>
        <rFont val="宋体"/>
        <charset val="134"/>
      </rPr>
      <t>户</t>
    </r>
    <r>
      <rPr>
        <sz val="9"/>
        <rFont val="BatangChe"/>
        <charset val="134"/>
      </rPr>
      <t>外科普基地2000㎡；2、新建林下</t>
    </r>
    <r>
      <rPr>
        <sz val="9"/>
        <rFont val="宋体"/>
        <charset val="134"/>
      </rPr>
      <t>种养</t>
    </r>
    <r>
      <rPr>
        <sz val="9"/>
        <rFont val="BatangChe"/>
        <charset val="134"/>
      </rPr>
      <t>殖基地2</t>
    </r>
    <r>
      <rPr>
        <sz val="9"/>
        <rFont val="宋体"/>
        <charset val="134"/>
      </rPr>
      <t>块</t>
    </r>
    <r>
      <rPr>
        <sz val="9"/>
        <rFont val="BatangChe"/>
        <charset val="134"/>
      </rPr>
      <t>3500㎡；3、修建登山道路1000m；4、修建其他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施300m；5、新建</t>
    </r>
    <r>
      <rPr>
        <sz val="9"/>
        <rFont val="宋体"/>
        <charset val="134"/>
      </rPr>
      <t>种养</t>
    </r>
    <r>
      <rPr>
        <sz val="9"/>
        <rFont val="BatangChe"/>
        <charset val="134"/>
      </rPr>
      <t>殖基地看管房2</t>
    </r>
    <r>
      <rPr>
        <sz val="9"/>
        <rFont val="宋体"/>
        <charset val="134"/>
      </rPr>
      <t>间</t>
    </r>
    <r>
      <rPr>
        <sz val="9"/>
        <rFont val="BatangChe"/>
        <charset val="134"/>
      </rPr>
      <t>，每</t>
    </r>
    <r>
      <rPr>
        <sz val="9"/>
        <rFont val="宋体"/>
        <charset val="134"/>
      </rPr>
      <t>间</t>
    </r>
    <r>
      <rPr>
        <sz val="9"/>
        <rFont val="BatangChe"/>
        <charset val="134"/>
      </rPr>
      <t>250㎡。</t>
    </r>
  </si>
  <si>
    <t>5500001870736512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</si>
  <si>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-雄</t>
    </r>
    <r>
      <rPr>
        <sz val="9"/>
        <rFont val="宋体"/>
        <charset val="134"/>
      </rPr>
      <t>关乡</t>
    </r>
    <r>
      <rPr>
        <sz val="9"/>
        <rFont val="BatangChe"/>
        <charset val="134"/>
      </rPr>
      <t>_其他_其他_玉溪市江川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雄</t>
    </r>
    <r>
      <rPr>
        <sz val="9"/>
        <rFont val="宋体"/>
        <charset val="134"/>
      </rPr>
      <t>关</t>
    </r>
    <r>
      <rPr>
        <sz val="9"/>
        <rFont val="BatangChe"/>
        <charset val="134"/>
      </rPr>
      <t>白石岩村小田小</t>
    </r>
    <r>
      <rPr>
        <sz val="9"/>
        <rFont val="宋体"/>
        <charset val="134"/>
      </rPr>
      <t>组</t>
    </r>
    <r>
      <rPr>
        <sz val="9"/>
        <rFont val="BatangChe"/>
        <charset val="134"/>
      </rPr>
      <t>民族村寨旅游提升建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</si>
  <si>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宋体"/>
        <charset val="134"/>
      </rPr>
      <t>乡</t>
    </r>
    <r>
      <rPr>
        <sz val="9"/>
        <rFont val="BatangChe"/>
        <charset val="134"/>
      </rPr>
      <t>村旅游游客服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接待中心建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，在</t>
    </r>
    <r>
      <rPr>
        <sz val="9"/>
        <rFont val="宋体"/>
        <charset val="134"/>
      </rPr>
      <t>现</t>
    </r>
    <r>
      <rPr>
        <sz val="9"/>
        <rFont val="BatangChe"/>
        <charset val="134"/>
      </rPr>
      <t>有村史</t>
    </r>
    <r>
      <rPr>
        <sz val="9"/>
        <rFont val="宋体"/>
        <charset val="134"/>
      </rPr>
      <t>馆</t>
    </r>
    <r>
      <rPr>
        <sz val="9"/>
        <rFont val="BatangChe"/>
        <charset val="134"/>
      </rPr>
      <t>224㎡增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食堂、旅客休息大</t>
    </r>
    <r>
      <rPr>
        <sz val="9"/>
        <rFont val="宋体"/>
        <charset val="134"/>
      </rPr>
      <t>厅</t>
    </r>
    <r>
      <rPr>
        <sz val="9"/>
        <rFont val="BatangChe"/>
        <charset val="134"/>
      </rPr>
      <t>、</t>
    </r>
    <r>
      <rPr>
        <sz val="9"/>
        <rFont val="宋体"/>
        <charset val="134"/>
      </rPr>
      <t>农产</t>
    </r>
    <r>
      <rPr>
        <sz val="9"/>
        <rFont val="BatangChe"/>
        <charset val="134"/>
      </rPr>
      <t>品展</t>
    </r>
    <r>
      <rPr>
        <sz val="9"/>
        <rFont val="宋体"/>
        <charset val="134"/>
      </rPr>
      <t>销</t>
    </r>
    <r>
      <rPr>
        <sz val="9"/>
        <rFont val="BatangChe"/>
        <charset val="134"/>
      </rPr>
      <t>台、服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台等功能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施。</t>
    </r>
  </si>
  <si>
    <t>5500001870740621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</si>
  <si>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-宁海街道_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行</t>
    </r>
    <r>
      <rPr>
        <sz val="9"/>
        <rFont val="宋体"/>
        <charset val="134"/>
      </rPr>
      <t>动</t>
    </r>
    <r>
      <rPr>
        <sz val="9"/>
        <rFont val="BatangChe"/>
        <charset val="134"/>
      </rPr>
      <t>_</t>
    </r>
    <r>
      <rPr>
        <sz val="9"/>
        <rFont val="宋体"/>
        <charset val="134"/>
      </rPr>
      <t>农</t>
    </r>
    <r>
      <rPr>
        <sz val="9"/>
        <rFont val="BatangChe"/>
        <charset val="134"/>
      </rPr>
      <t>村基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施（含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配套基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施）_小白坡村委</t>
    </r>
    <r>
      <rPr>
        <sz val="9"/>
        <rFont val="宋体"/>
        <charset val="134"/>
      </rPr>
      <t>会</t>
    </r>
    <r>
      <rPr>
        <sz val="9"/>
        <rFont val="BatangChe"/>
        <charset val="134"/>
      </rPr>
      <t>唐磨德村</t>
    </r>
    <r>
      <rPr>
        <sz val="9"/>
        <rFont val="宋体"/>
        <charset val="134"/>
      </rPr>
      <t>养</t>
    </r>
    <r>
      <rPr>
        <sz val="9"/>
        <rFont val="BatangChe"/>
        <charset val="134"/>
      </rPr>
      <t>殖基地道路建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</si>
  <si>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道路建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610m，排水</t>
    </r>
    <r>
      <rPr>
        <sz val="9"/>
        <rFont val="宋体"/>
        <charset val="134"/>
      </rPr>
      <t>沟</t>
    </r>
    <r>
      <rPr>
        <sz val="9"/>
        <rFont val="BatangChe"/>
        <charset val="134"/>
      </rPr>
      <t>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610m，</t>
    </r>
    <r>
      <rPr>
        <sz val="9"/>
        <rFont val="宋体"/>
        <charset val="134"/>
      </rPr>
      <t>挡</t>
    </r>
    <r>
      <rPr>
        <sz val="9"/>
        <rFont val="BatangChe"/>
        <charset val="134"/>
      </rPr>
      <t>土</t>
    </r>
    <r>
      <rPr>
        <sz val="9"/>
        <rFont val="宋体"/>
        <charset val="134"/>
      </rPr>
      <t>墙</t>
    </r>
    <r>
      <rPr>
        <sz val="9"/>
        <rFont val="BatangChe"/>
        <charset val="134"/>
      </rPr>
      <t>10m</t>
    </r>
    <r>
      <rPr>
        <vertAlign val="superscript"/>
        <sz val="9"/>
        <rFont val="BatangChe"/>
        <charset val="134"/>
      </rPr>
      <t>3</t>
    </r>
    <r>
      <rPr>
        <sz val="9"/>
        <rFont val="BatangChe"/>
        <charset val="134"/>
      </rPr>
      <t>。</t>
    </r>
  </si>
  <si>
    <t>5500001868848594</t>
  </si>
  <si>
    <t>20231229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</si>
  <si>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-星云街道_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</t>
    </r>
    <r>
      <rPr>
        <sz val="9"/>
        <rFont val="宋体"/>
        <charset val="134"/>
      </rPr>
      <t>产业</t>
    </r>
    <r>
      <rPr>
        <sz val="9"/>
        <rFont val="BatangChe"/>
        <charset val="134"/>
      </rPr>
      <t>服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支撑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目_星云街道上</t>
    </r>
    <r>
      <rPr>
        <sz val="9"/>
        <rFont val="宋体"/>
        <charset val="134"/>
      </rPr>
      <t>头营</t>
    </r>
    <r>
      <rPr>
        <sz val="9"/>
        <rFont val="BatangChe"/>
        <charset val="134"/>
      </rPr>
      <t>民族</t>
    </r>
    <r>
      <rPr>
        <sz val="9"/>
        <rFont val="宋体"/>
        <charset val="134"/>
      </rPr>
      <t>团结进</t>
    </r>
    <r>
      <rPr>
        <sz val="9"/>
        <rFont val="BatangChe"/>
        <charset val="134"/>
      </rPr>
      <t>步示范社</t>
    </r>
    <r>
      <rPr>
        <sz val="9"/>
        <rFont val="宋体"/>
        <charset val="134"/>
      </rPr>
      <t>区项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</si>
  <si>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改造提升</t>
    </r>
    <r>
      <rPr>
        <sz val="9"/>
        <rFont val="宋体"/>
        <charset val="134"/>
      </rPr>
      <t>农产</t>
    </r>
    <r>
      <rPr>
        <sz val="9"/>
        <rFont val="BatangChe"/>
        <charset val="134"/>
      </rPr>
      <t>品交易市</t>
    </r>
    <r>
      <rPr>
        <sz val="9"/>
        <rFont val="宋体"/>
        <charset val="134"/>
      </rPr>
      <t>场</t>
    </r>
    <r>
      <rPr>
        <sz val="9"/>
        <rFont val="BatangChe"/>
        <charset val="134"/>
      </rPr>
      <t>1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，占地面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1800㎡，主体工程</t>
    </r>
    <r>
      <rPr>
        <sz val="9"/>
        <rFont val="宋体"/>
        <charset val="134"/>
      </rPr>
      <t>为钢</t>
    </r>
    <r>
      <rPr>
        <sz val="9"/>
        <rFont val="BatangChe"/>
        <charset val="134"/>
      </rPr>
      <t>管框架</t>
    </r>
    <r>
      <rPr>
        <sz val="9"/>
        <rFont val="宋体"/>
        <charset val="134"/>
      </rPr>
      <t>结构</t>
    </r>
    <r>
      <rPr>
        <sz val="9"/>
        <rFont val="BatangChe"/>
        <charset val="134"/>
      </rPr>
      <t>，</t>
    </r>
    <r>
      <rPr>
        <sz val="9"/>
        <rFont val="宋体"/>
        <charset val="134"/>
      </rPr>
      <t>顶</t>
    </r>
    <r>
      <rPr>
        <sz val="9"/>
        <rFont val="BatangChe"/>
        <charset val="134"/>
      </rPr>
      <t>棚采用拱形彩</t>
    </r>
    <r>
      <rPr>
        <sz val="9"/>
        <rFont val="宋体"/>
        <charset val="134"/>
      </rPr>
      <t>钢</t>
    </r>
    <r>
      <rPr>
        <sz val="9"/>
        <rFont val="BatangChe"/>
        <charset val="134"/>
      </rPr>
      <t>瓦，建筑面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1100㎡。</t>
    </r>
  </si>
  <si>
    <t>5500001856235500</t>
  </si>
  <si>
    <r>
      <rPr>
        <sz val="9"/>
        <color rgb="FF000000"/>
        <rFont val="BatangChe"/>
        <charset val="134"/>
      </rPr>
      <t>江川</t>
    </r>
    <r>
      <rPr>
        <sz val="9"/>
        <color rgb="FF000000"/>
        <rFont val="宋体"/>
        <charset val="134"/>
      </rPr>
      <t>区</t>
    </r>
    <r>
      <rPr>
        <sz val="9"/>
        <color rgb="FF000000"/>
        <rFont val="BatangChe"/>
        <charset val="134"/>
      </rPr>
      <t>-宁海街道_</t>
    </r>
    <r>
      <rPr>
        <sz val="9"/>
        <color rgb="FF000000"/>
        <rFont val="宋体"/>
        <charset val="134"/>
      </rPr>
      <t>产业发</t>
    </r>
    <r>
      <rPr>
        <sz val="9"/>
        <color rgb="FF000000"/>
        <rFont val="BatangChe"/>
        <charset val="134"/>
      </rPr>
      <t>展_新型</t>
    </r>
    <r>
      <rPr>
        <sz val="9"/>
        <color rgb="FF000000"/>
        <rFont val="宋体"/>
        <charset val="134"/>
      </rPr>
      <t>农</t>
    </r>
    <r>
      <rPr>
        <sz val="9"/>
        <color rgb="FF000000"/>
        <rFont val="BatangChe"/>
        <charset val="134"/>
      </rPr>
      <t>村集体</t>
    </r>
    <r>
      <rPr>
        <sz val="9"/>
        <color rgb="FF000000"/>
        <rFont val="宋体"/>
        <charset val="134"/>
      </rPr>
      <t>经济发</t>
    </r>
    <r>
      <rPr>
        <sz val="9"/>
        <color rgb="FF000000"/>
        <rFont val="BatangChe"/>
        <charset val="134"/>
      </rPr>
      <t>展</t>
    </r>
    <r>
      <rPr>
        <sz val="9"/>
        <color rgb="FF000000"/>
        <rFont val="宋体"/>
        <charset val="134"/>
      </rPr>
      <t>项</t>
    </r>
    <r>
      <rPr>
        <sz val="9"/>
        <color rgb="FF000000"/>
        <rFont val="BatangChe"/>
        <charset val="134"/>
      </rPr>
      <t>目_宁海街道朱家庄社</t>
    </r>
    <r>
      <rPr>
        <sz val="9"/>
        <color rgb="FF000000"/>
        <rFont val="宋体"/>
        <charset val="134"/>
      </rPr>
      <t>区</t>
    </r>
    <r>
      <rPr>
        <sz val="9"/>
        <color rgb="FF000000"/>
        <rFont val="BatangChe"/>
        <charset val="134"/>
      </rPr>
      <t>花卉育苗基地建</t>
    </r>
    <r>
      <rPr>
        <sz val="9"/>
        <color rgb="FF000000"/>
        <rFont val="宋体"/>
        <charset val="134"/>
      </rPr>
      <t>设项</t>
    </r>
    <r>
      <rPr>
        <sz val="9"/>
        <color rgb="FF000000"/>
        <rFont val="BatangChe"/>
        <charset val="134"/>
      </rPr>
      <t>目</t>
    </r>
  </si>
  <si>
    <r>
      <rPr>
        <sz val="9"/>
        <rFont val="BatangChe"/>
        <charset val="134"/>
      </rPr>
      <t>1、新建大棚一</t>
    </r>
    <r>
      <rPr>
        <sz val="9"/>
        <rFont val="宋体"/>
        <charset val="134"/>
      </rPr>
      <t>栋</t>
    </r>
    <r>
      <rPr>
        <sz val="9"/>
        <rFont val="BatangChe"/>
        <charset val="134"/>
      </rPr>
      <t>，面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1721.97㎡；2、安装自</t>
    </r>
    <r>
      <rPr>
        <sz val="9"/>
        <rFont val="宋体"/>
        <charset val="134"/>
      </rPr>
      <t>动</t>
    </r>
    <r>
      <rPr>
        <sz val="9"/>
        <rFont val="BatangChe"/>
        <charset val="134"/>
      </rPr>
      <t>灌</t>
    </r>
    <r>
      <rPr>
        <sz val="9"/>
        <rFont val="宋体"/>
        <charset val="134"/>
      </rPr>
      <t>溉</t>
    </r>
    <r>
      <rPr>
        <sz val="9"/>
        <rFont val="BatangChe"/>
        <charset val="134"/>
      </rPr>
      <t>系</t>
    </r>
    <r>
      <rPr>
        <sz val="9"/>
        <rFont val="宋体"/>
        <charset val="134"/>
      </rPr>
      <t>统设备</t>
    </r>
    <r>
      <rPr>
        <sz val="9"/>
        <rFont val="BatangChe"/>
        <charset val="134"/>
      </rPr>
      <t>2套(含水肥一体化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施，引水管道)；</t>
    </r>
    <r>
      <rPr>
        <sz val="9"/>
        <rFont val="宋体"/>
        <charset val="134"/>
      </rPr>
      <t>现</t>
    </r>
    <r>
      <rPr>
        <sz val="9"/>
        <rFont val="BatangChe"/>
        <charset val="134"/>
      </rPr>
      <t>有大棚改造一</t>
    </r>
    <r>
      <rPr>
        <sz val="9"/>
        <rFont val="宋体"/>
        <charset val="134"/>
      </rPr>
      <t>栋</t>
    </r>
    <r>
      <rPr>
        <sz val="9"/>
        <rFont val="BatangChe"/>
        <charset val="134"/>
      </rPr>
      <t>，面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1036㎡，、修建200m3水池1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；4、安装遮</t>
    </r>
    <r>
      <rPr>
        <sz val="9"/>
        <rFont val="宋体"/>
        <charset val="134"/>
      </rPr>
      <t>阳网</t>
    </r>
    <r>
      <rPr>
        <sz val="9"/>
        <rFont val="BatangChe"/>
        <charset val="134"/>
      </rPr>
      <t>和保</t>
    </r>
    <r>
      <rPr>
        <sz val="9"/>
        <rFont val="宋体"/>
        <charset val="134"/>
      </rPr>
      <t>温设</t>
    </r>
    <r>
      <rPr>
        <sz val="9"/>
        <rFont val="BatangChe"/>
        <charset val="134"/>
      </rPr>
      <t>施、</t>
    </r>
    <r>
      <rPr>
        <sz val="9"/>
        <rFont val="宋体"/>
        <charset val="134"/>
      </rPr>
      <t>电</t>
    </r>
    <r>
      <rPr>
        <sz val="9"/>
        <rFont val="BatangChe"/>
        <charset val="134"/>
      </rPr>
      <t>力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施、</t>
    </r>
    <r>
      <rPr>
        <sz val="9"/>
        <rFont val="宋体"/>
        <charset val="134"/>
      </rPr>
      <t>围栏</t>
    </r>
    <r>
      <rPr>
        <sz val="9"/>
        <rFont val="BatangChe"/>
        <charset val="134"/>
      </rPr>
      <t>，排水</t>
    </r>
    <r>
      <rPr>
        <sz val="9"/>
        <rFont val="宋体"/>
        <charset val="134"/>
      </rPr>
      <t>沟</t>
    </r>
    <r>
      <rPr>
        <sz val="9"/>
        <rFont val="BatangChe"/>
        <charset val="134"/>
      </rPr>
      <t>等。</t>
    </r>
  </si>
  <si>
    <t>5500001852724706</t>
  </si>
  <si>
    <r>
      <rPr>
        <sz val="9"/>
        <color theme="1"/>
        <rFont val="BatangChe"/>
        <charset val="134"/>
      </rPr>
      <t>江川</t>
    </r>
    <r>
      <rPr>
        <sz val="9"/>
        <color theme="1"/>
        <rFont val="宋体"/>
        <charset val="134"/>
      </rPr>
      <t>区</t>
    </r>
    <r>
      <rPr>
        <sz val="9"/>
        <color theme="1"/>
        <rFont val="BatangChe"/>
        <charset val="134"/>
      </rPr>
      <t>-前</t>
    </r>
    <r>
      <rPr>
        <sz val="9"/>
        <color theme="1"/>
        <rFont val="宋体"/>
        <charset val="134"/>
      </rPr>
      <t>卫镇</t>
    </r>
    <r>
      <rPr>
        <sz val="9"/>
        <color theme="1"/>
        <rFont val="BatangChe"/>
        <charset val="134"/>
      </rPr>
      <t>_</t>
    </r>
    <r>
      <rPr>
        <sz val="9"/>
        <color theme="1"/>
        <rFont val="宋体"/>
        <charset val="134"/>
      </rPr>
      <t>乡</t>
    </r>
    <r>
      <rPr>
        <sz val="9"/>
        <color theme="1"/>
        <rFont val="BatangChe"/>
        <charset val="134"/>
      </rPr>
      <t>村建</t>
    </r>
    <r>
      <rPr>
        <sz val="9"/>
        <color theme="1"/>
        <rFont val="宋体"/>
        <charset val="134"/>
      </rPr>
      <t>设</t>
    </r>
    <r>
      <rPr>
        <sz val="9"/>
        <color theme="1"/>
        <rFont val="BatangChe"/>
        <charset val="134"/>
      </rPr>
      <t>行</t>
    </r>
    <r>
      <rPr>
        <sz val="9"/>
        <color theme="1"/>
        <rFont val="宋体"/>
        <charset val="134"/>
      </rPr>
      <t>动</t>
    </r>
    <r>
      <rPr>
        <sz val="9"/>
        <color theme="1"/>
        <rFont val="BatangChe"/>
        <charset val="134"/>
      </rPr>
      <t>_</t>
    </r>
    <r>
      <rPr>
        <sz val="9"/>
        <color theme="1"/>
        <rFont val="宋体"/>
        <charset val="134"/>
      </rPr>
      <t>农</t>
    </r>
    <r>
      <rPr>
        <sz val="9"/>
        <color theme="1"/>
        <rFont val="BatangChe"/>
        <charset val="134"/>
      </rPr>
      <t>村基</t>
    </r>
    <r>
      <rPr>
        <sz val="9"/>
        <color theme="1"/>
        <rFont val="宋体"/>
        <charset val="134"/>
      </rPr>
      <t>础设</t>
    </r>
    <r>
      <rPr>
        <sz val="9"/>
        <color theme="1"/>
        <rFont val="BatangChe"/>
        <charset val="134"/>
      </rPr>
      <t>施（含</t>
    </r>
    <r>
      <rPr>
        <sz val="9"/>
        <color theme="1"/>
        <rFont val="宋体"/>
        <charset val="134"/>
      </rPr>
      <t>产业</t>
    </r>
    <r>
      <rPr>
        <sz val="9"/>
        <color theme="1"/>
        <rFont val="BatangChe"/>
        <charset val="134"/>
      </rPr>
      <t>配套基</t>
    </r>
    <r>
      <rPr>
        <sz val="9"/>
        <color theme="1"/>
        <rFont val="宋体"/>
        <charset val="134"/>
      </rPr>
      <t>础设</t>
    </r>
    <r>
      <rPr>
        <sz val="9"/>
        <color theme="1"/>
        <rFont val="BatangChe"/>
        <charset val="134"/>
      </rPr>
      <t>施）_前</t>
    </r>
    <r>
      <rPr>
        <sz val="9"/>
        <color theme="1"/>
        <rFont val="宋体"/>
        <charset val="134"/>
      </rPr>
      <t>卫镇乡</t>
    </r>
    <r>
      <rPr>
        <sz val="9"/>
        <color theme="1"/>
        <rFont val="BatangChe"/>
        <charset val="134"/>
      </rPr>
      <t>村基</t>
    </r>
    <r>
      <rPr>
        <sz val="9"/>
        <color theme="1"/>
        <rFont val="宋体"/>
        <charset val="134"/>
      </rPr>
      <t>础设</t>
    </r>
    <r>
      <rPr>
        <sz val="9"/>
        <color theme="1"/>
        <rFont val="BatangChe"/>
        <charset val="134"/>
      </rPr>
      <t>施</t>
    </r>
    <r>
      <rPr>
        <sz val="9"/>
        <color theme="1"/>
        <rFont val="宋体"/>
        <charset val="134"/>
      </rPr>
      <t>补</t>
    </r>
    <r>
      <rPr>
        <sz val="9"/>
        <color theme="1"/>
        <rFont val="BatangChe"/>
        <charset val="134"/>
      </rPr>
      <t>短板</t>
    </r>
    <r>
      <rPr>
        <sz val="9"/>
        <color theme="1"/>
        <rFont val="宋体"/>
        <charset val="134"/>
      </rPr>
      <t>项</t>
    </r>
    <r>
      <rPr>
        <sz val="9"/>
        <color theme="1"/>
        <rFont val="BatangChe"/>
        <charset val="134"/>
      </rPr>
      <t>目</t>
    </r>
  </si>
  <si>
    <r>
      <rPr>
        <sz val="9"/>
        <rFont val="BatangChe"/>
        <charset val="134"/>
      </rPr>
      <t>1.白池古新村路面硬化</t>
    </r>
    <r>
      <rPr>
        <sz val="9"/>
        <rFont val="宋体"/>
        <charset val="134"/>
      </rPr>
      <t>总</t>
    </r>
    <r>
      <rPr>
        <sz val="9"/>
        <rFont val="BatangChe"/>
        <charset val="134"/>
      </rPr>
      <t>面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3000m2；2.小后</t>
    </r>
    <r>
      <rPr>
        <sz val="9"/>
        <rFont val="宋体"/>
        <charset val="134"/>
      </rPr>
      <t>卫</t>
    </r>
    <r>
      <rPr>
        <sz val="9"/>
        <rFont val="BatangChe"/>
        <charset val="134"/>
      </rPr>
      <t>小</t>
    </r>
    <r>
      <rPr>
        <sz val="9"/>
        <rFont val="宋体"/>
        <charset val="134"/>
      </rPr>
      <t>学</t>
    </r>
    <r>
      <rPr>
        <sz val="9"/>
        <rFont val="BatangChe"/>
        <charset val="134"/>
      </rPr>
      <t>上</t>
    </r>
    <r>
      <rPr>
        <sz val="9"/>
        <rFont val="宋体"/>
        <charset val="134"/>
      </rPr>
      <t>学</t>
    </r>
    <r>
      <rPr>
        <sz val="9"/>
        <rFont val="BatangChe"/>
        <charset val="134"/>
      </rPr>
      <t>及机耕道路硬化233m，新建路肩152.4m；3.小街上高</t>
    </r>
    <r>
      <rPr>
        <sz val="9"/>
        <rFont val="宋体"/>
        <charset val="134"/>
      </rPr>
      <t>桥</t>
    </r>
    <r>
      <rPr>
        <sz val="9"/>
        <rFont val="BatangChe"/>
        <charset val="134"/>
      </rPr>
      <t>新村路面硬化300m2，排水</t>
    </r>
    <r>
      <rPr>
        <sz val="9"/>
        <rFont val="宋体"/>
        <charset val="134"/>
      </rPr>
      <t>沟</t>
    </r>
    <r>
      <rPr>
        <sz val="9"/>
        <rFont val="BatangChe"/>
        <charset val="134"/>
      </rPr>
      <t>修建136m。</t>
    </r>
  </si>
  <si>
    <t>5500001907371910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</si>
  <si>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-九溪</t>
    </r>
    <r>
      <rPr>
        <sz val="9"/>
        <rFont val="宋体"/>
        <charset val="134"/>
      </rPr>
      <t>镇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展_加工流通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目_2024年九溪</t>
    </r>
    <r>
      <rPr>
        <sz val="9"/>
        <rFont val="宋体"/>
        <charset val="134"/>
      </rPr>
      <t>镇</t>
    </r>
    <r>
      <rPr>
        <sz val="9"/>
        <rFont val="BatangChe"/>
        <charset val="134"/>
      </rPr>
      <t>花卉草莓冷</t>
    </r>
    <r>
      <rPr>
        <sz val="9"/>
        <rFont val="宋体"/>
        <charset val="134"/>
      </rPr>
      <t>链</t>
    </r>
    <r>
      <rPr>
        <sz val="9"/>
        <rFont val="BatangChe"/>
        <charset val="134"/>
      </rPr>
      <t>建</t>
    </r>
    <r>
      <rPr>
        <sz val="9"/>
        <rFont val="宋体"/>
        <charset val="134"/>
      </rPr>
      <t>设项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</si>
  <si>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1.六十</t>
    </r>
    <r>
      <rPr>
        <sz val="9"/>
        <rFont val="宋体"/>
        <charset val="134"/>
      </rPr>
      <t>亩</t>
    </r>
    <r>
      <rPr>
        <sz val="9"/>
        <rFont val="BatangChe"/>
        <charset val="134"/>
      </rPr>
      <t>冷</t>
    </r>
    <r>
      <rPr>
        <sz val="9"/>
        <rFont val="宋体"/>
        <charset val="134"/>
      </rPr>
      <t>链</t>
    </r>
    <r>
      <rPr>
        <sz val="9"/>
        <rFont val="BatangChe"/>
        <charset val="134"/>
      </rPr>
      <t>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：覆盖六十</t>
    </r>
    <r>
      <rPr>
        <sz val="9"/>
        <rFont val="宋体"/>
        <charset val="134"/>
      </rPr>
      <t>亩</t>
    </r>
    <r>
      <rPr>
        <sz val="9"/>
        <rFont val="BatangChe"/>
        <charset val="134"/>
      </rPr>
      <t>、</t>
    </r>
    <r>
      <rPr>
        <sz val="9"/>
        <rFont val="宋体"/>
        <charset val="134"/>
      </rPr>
      <t>马</t>
    </r>
    <r>
      <rPr>
        <sz val="9"/>
        <rFont val="BatangChe"/>
        <charset val="134"/>
      </rPr>
      <t>家庄、大村、九溪社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、中</t>
    </r>
    <r>
      <rPr>
        <sz val="9"/>
        <rFont val="宋体"/>
        <charset val="134"/>
      </rPr>
      <t>营</t>
    </r>
    <r>
      <rPr>
        <sz val="9"/>
        <rFont val="BatangChe"/>
        <charset val="134"/>
      </rPr>
      <t>、</t>
    </r>
    <r>
      <rPr>
        <sz val="9"/>
        <rFont val="宋体"/>
        <charset val="134"/>
      </rPr>
      <t>阳</t>
    </r>
    <r>
      <rPr>
        <sz val="9"/>
        <rFont val="BatangChe"/>
        <charset val="134"/>
      </rPr>
      <t>山庄6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村</t>
    </r>
    <r>
      <rPr>
        <sz val="9"/>
        <rFont val="宋体"/>
        <charset val="134"/>
      </rPr>
      <t>发</t>
    </r>
    <r>
      <rPr>
        <sz val="9"/>
        <rFont val="BatangChe"/>
        <charset val="134"/>
      </rPr>
      <t>展需求。其中：①以5800</t>
    </r>
    <r>
      <rPr>
        <sz val="9"/>
        <rFont val="宋体"/>
        <charset val="134"/>
      </rPr>
      <t>亩</t>
    </r>
    <r>
      <rPr>
        <sz val="9"/>
        <rFont val="BatangChe"/>
        <charset val="134"/>
      </rPr>
      <t xml:space="preserve">花卉、2870 </t>
    </r>
    <r>
      <rPr>
        <sz val="9"/>
        <rFont val="宋体"/>
        <charset val="134"/>
      </rPr>
      <t>亩</t>
    </r>
    <r>
      <rPr>
        <sz val="9"/>
        <rFont val="BatangChe"/>
        <charset val="134"/>
      </rPr>
      <t>草莓</t>
    </r>
    <r>
      <rPr>
        <sz val="9"/>
        <rFont val="宋体"/>
        <charset val="134"/>
      </rPr>
      <t>测</t>
    </r>
    <r>
      <rPr>
        <sz val="9"/>
        <rFont val="BatangChe"/>
        <charset val="134"/>
      </rPr>
      <t>算，建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容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8400m3冷</t>
    </r>
    <r>
      <rPr>
        <sz val="9"/>
        <rFont val="宋体"/>
        <charset val="134"/>
      </rPr>
      <t>链设</t>
    </r>
    <r>
      <rPr>
        <sz val="9"/>
        <rFont val="BatangChe"/>
        <charset val="134"/>
      </rPr>
      <t>施（</t>
    </r>
    <r>
      <rPr>
        <sz val="9"/>
        <rFont val="宋体"/>
        <charset val="134"/>
      </rPr>
      <t>约</t>
    </r>
    <r>
      <rPr>
        <sz val="9"/>
        <rFont val="BatangChe"/>
        <charset val="134"/>
      </rPr>
      <t>300元每立方）；②建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200m2</t>
    </r>
    <r>
      <rPr>
        <sz val="9"/>
        <rFont val="宋体"/>
        <charset val="134"/>
      </rPr>
      <t>电</t>
    </r>
    <r>
      <rPr>
        <sz val="9"/>
        <rFont val="BatangChe"/>
        <charset val="134"/>
      </rPr>
      <t>商交易平台。2.矣文</t>
    </r>
    <r>
      <rPr>
        <sz val="9"/>
        <rFont val="宋体"/>
        <charset val="134"/>
      </rPr>
      <t>仓储</t>
    </r>
    <r>
      <rPr>
        <sz val="9"/>
        <rFont val="BatangChe"/>
        <charset val="134"/>
      </rPr>
      <t>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：覆盖</t>
    </r>
    <r>
      <rPr>
        <sz val="9"/>
        <rFont val="宋体"/>
        <charset val="134"/>
      </rPr>
      <t>鸡窝</t>
    </r>
    <r>
      <rPr>
        <sz val="9"/>
        <rFont val="BatangChe"/>
        <charset val="134"/>
      </rPr>
      <t>、喜</t>
    </r>
    <r>
      <rPr>
        <sz val="9"/>
        <rFont val="宋体"/>
        <charset val="134"/>
      </rPr>
      <t>乐</t>
    </r>
    <r>
      <rPr>
        <sz val="9"/>
        <rFont val="BatangChe"/>
        <charset val="134"/>
      </rPr>
      <t>庄、矣文 3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村</t>
    </r>
    <r>
      <rPr>
        <sz val="9"/>
        <rFont val="宋体"/>
        <charset val="134"/>
      </rPr>
      <t>发</t>
    </r>
    <r>
      <rPr>
        <sz val="9"/>
        <rFont val="BatangChe"/>
        <charset val="134"/>
      </rPr>
      <t>展需求。其中：①建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容</t>
    </r>
    <r>
      <rPr>
        <sz val="9"/>
        <rFont val="宋体"/>
        <charset val="134"/>
      </rPr>
      <t>积</t>
    </r>
    <r>
      <rPr>
        <sz val="9"/>
        <rFont val="BatangChe"/>
        <charset val="134"/>
      </rPr>
      <t>5850m3；</t>
    </r>
    <r>
      <rPr>
        <sz val="9"/>
        <rFont val="宋体"/>
        <charset val="134"/>
      </rPr>
      <t>仓储设</t>
    </r>
    <r>
      <rPr>
        <sz val="9"/>
        <rFont val="BatangChe"/>
        <charset val="134"/>
      </rPr>
      <t>施（</t>
    </r>
    <r>
      <rPr>
        <sz val="9"/>
        <rFont val="宋体"/>
        <charset val="134"/>
      </rPr>
      <t>约</t>
    </r>
    <r>
      <rPr>
        <sz val="9"/>
        <rFont val="BatangChe"/>
        <charset val="134"/>
      </rPr>
      <t>200元每立方），用于3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村的花卉、</t>
    </r>
    <r>
      <rPr>
        <sz val="9"/>
        <rFont val="宋体"/>
        <charset val="134"/>
      </rPr>
      <t>农</t>
    </r>
    <r>
      <rPr>
        <sz val="9"/>
        <rFont val="BatangChe"/>
        <charset val="134"/>
      </rPr>
      <t>特</t>
    </r>
    <r>
      <rPr>
        <sz val="9"/>
        <rFont val="宋体"/>
        <charset val="134"/>
      </rPr>
      <t>产</t>
    </r>
    <r>
      <rPr>
        <sz val="9"/>
        <rFont val="BatangChe"/>
        <charset val="134"/>
      </rPr>
      <t>品</t>
    </r>
    <r>
      <rPr>
        <sz val="9"/>
        <rFont val="宋体"/>
        <charset val="134"/>
      </rPr>
      <t>储</t>
    </r>
    <r>
      <rPr>
        <sz val="9"/>
        <rFont val="BatangChe"/>
        <charset val="134"/>
      </rPr>
      <t>存；②建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370m2</t>
    </r>
    <r>
      <rPr>
        <sz val="9"/>
        <rFont val="宋体"/>
        <charset val="134"/>
      </rPr>
      <t>电</t>
    </r>
    <r>
      <rPr>
        <sz val="9"/>
        <rFont val="BatangChe"/>
        <charset val="134"/>
      </rPr>
      <t>商交易平台，用于覆盖村的</t>
    </r>
    <r>
      <rPr>
        <sz val="9"/>
        <rFont val="宋体"/>
        <charset val="134"/>
      </rPr>
      <t>产</t>
    </r>
    <r>
      <rPr>
        <sz val="9"/>
        <rFont val="BatangChe"/>
        <charset val="134"/>
      </rPr>
      <t>品</t>
    </r>
    <r>
      <rPr>
        <sz val="9"/>
        <rFont val="宋体"/>
        <charset val="134"/>
      </rPr>
      <t>销</t>
    </r>
    <r>
      <rPr>
        <sz val="9"/>
        <rFont val="BatangChe"/>
        <charset val="134"/>
      </rPr>
      <t>售。</t>
    </r>
  </si>
  <si>
    <t>5500001852935348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</si>
  <si>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-雄</t>
    </r>
    <r>
      <rPr>
        <sz val="9"/>
        <rFont val="宋体"/>
        <charset val="134"/>
      </rPr>
      <t>关乡</t>
    </r>
    <r>
      <rPr>
        <sz val="9"/>
        <rFont val="BatangChe"/>
        <charset val="134"/>
      </rPr>
      <t>_</t>
    </r>
    <r>
      <rPr>
        <sz val="9"/>
        <rFont val="宋体"/>
        <charset val="134"/>
      </rPr>
      <t>乡</t>
    </r>
    <r>
      <rPr>
        <sz val="9"/>
        <rFont val="BatangChe"/>
        <charset val="134"/>
      </rPr>
      <t>村建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行</t>
    </r>
    <r>
      <rPr>
        <sz val="9"/>
        <rFont val="宋体"/>
        <charset val="134"/>
      </rPr>
      <t>动</t>
    </r>
    <r>
      <rPr>
        <sz val="9"/>
        <rFont val="BatangChe"/>
        <charset val="134"/>
      </rPr>
      <t>_</t>
    </r>
    <r>
      <rPr>
        <sz val="9"/>
        <rFont val="宋体"/>
        <charset val="134"/>
      </rPr>
      <t>农</t>
    </r>
    <r>
      <rPr>
        <sz val="9"/>
        <rFont val="BatangChe"/>
        <charset val="134"/>
      </rPr>
      <t>村公共服</t>
    </r>
    <r>
      <rPr>
        <sz val="9"/>
        <rFont val="宋体"/>
        <charset val="134"/>
      </rPr>
      <t>务</t>
    </r>
    <r>
      <rPr>
        <sz val="9"/>
        <rFont val="BatangChe"/>
        <charset val="134"/>
      </rPr>
      <t>_白石岩村白石岩小</t>
    </r>
    <r>
      <rPr>
        <sz val="9"/>
        <rFont val="宋体"/>
        <charset val="134"/>
      </rPr>
      <t>组</t>
    </r>
    <r>
      <rPr>
        <sz val="9"/>
        <rFont val="BatangChe"/>
        <charset val="134"/>
      </rPr>
      <t>基</t>
    </r>
    <r>
      <rPr>
        <sz val="9"/>
        <rFont val="宋体"/>
        <charset val="134"/>
      </rPr>
      <t>础设</t>
    </r>
    <r>
      <rPr>
        <sz val="9"/>
        <rFont val="BatangChe"/>
        <charset val="134"/>
      </rPr>
      <t>施提升建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工程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</t>
    </r>
  </si>
  <si>
    <r>
      <rPr>
        <sz val="9"/>
        <rFont val="宋体"/>
        <charset val="134"/>
      </rPr>
      <t>场</t>
    </r>
    <r>
      <rPr>
        <sz val="9"/>
        <rFont val="BatangChe"/>
        <charset val="134"/>
      </rPr>
      <t>地硬化286m2；新建</t>
    </r>
    <r>
      <rPr>
        <sz val="9"/>
        <rFont val="宋体"/>
        <charset val="134"/>
      </rPr>
      <t>砖</t>
    </r>
    <r>
      <rPr>
        <sz val="9"/>
        <rFont val="BatangChe"/>
        <charset val="134"/>
      </rPr>
      <t>砌石台46m；安装防</t>
    </r>
    <r>
      <rPr>
        <sz val="9"/>
        <rFont val="宋体"/>
        <charset val="134"/>
      </rPr>
      <t>护栏</t>
    </r>
    <r>
      <rPr>
        <sz val="9"/>
        <rFont val="BatangChe"/>
        <charset val="134"/>
      </rPr>
      <t>40m。</t>
    </r>
  </si>
  <si>
    <t>550000190870390</t>
  </si>
  <si>
    <r>
      <rPr>
        <sz val="9"/>
        <rFont val="BatangChe"/>
        <charset val="134"/>
      </rPr>
      <t>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-路居</t>
    </r>
    <r>
      <rPr>
        <sz val="9"/>
        <rFont val="宋体"/>
        <charset val="134"/>
      </rPr>
      <t>镇</t>
    </r>
    <r>
      <rPr>
        <sz val="9"/>
        <rFont val="BatangChe"/>
        <charset val="134"/>
      </rPr>
      <t>_</t>
    </r>
    <r>
      <rPr>
        <sz val="9"/>
        <rFont val="宋体"/>
        <charset val="134"/>
      </rPr>
      <t>产业发</t>
    </r>
    <r>
      <rPr>
        <sz val="9"/>
        <rFont val="BatangChe"/>
        <charset val="134"/>
      </rPr>
      <t>展_加工流通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目_玉溪市江川</t>
    </r>
    <r>
      <rPr>
        <sz val="9"/>
        <rFont val="宋体"/>
        <charset val="134"/>
      </rPr>
      <t>区</t>
    </r>
    <r>
      <rPr>
        <sz val="9"/>
        <rFont val="BatangChe"/>
        <charset val="134"/>
      </rPr>
      <t>宁海街道螺</t>
    </r>
    <r>
      <rPr>
        <sz val="9"/>
        <rFont val="宋体"/>
        <charset val="134"/>
      </rPr>
      <t>蛳铺</t>
    </r>
    <r>
      <rPr>
        <sz val="9"/>
        <rFont val="BatangChe"/>
        <charset val="134"/>
      </rPr>
      <t>村民族</t>
    </r>
    <r>
      <rPr>
        <sz val="9"/>
        <rFont val="宋体"/>
        <charset val="134"/>
      </rPr>
      <t>团结进</t>
    </r>
    <r>
      <rPr>
        <sz val="9"/>
        <rFont val="BatangChe"/>
        <charset val="134"/>
      </rPr>
      <t>步示范村</t>
    </r>
    <r>
      <rPr>
        <sz val="9"/>
        <rFont val="宋体"/>
        <charset val="134"/>
      </rPr>
      <t>项</t>
    </r>
    <r>
      <rPr>
        <sz val="9"/>
        <rFont val="BatangChe"/>
        <charset val="134"/>
      </rPr>
      <t>目</t>
    </r>
  </si>
  <si>
    <r>
      <rPr>
        <sz val="9"/>
        <rFont val="BatangChe"/>
        <charset val="134"/>
      </rPr>
      <t>改造提升螺</t>
    </r>
    <r>
      <rPr>
        <sz val="9"/>
        <rFont val="宋体"/>
        <charset val="134"/>
      </rPr>
      <t>蛳铺农贸</t>
    </r>
    <r>
      <rPr>
        <sz val="9"/>
        <rFont val="BatangChe"/>
        <charset val="134"/>
      </rPr>
      <t>市</t>
    </r>
    <r>
      <rPr>
        <sz val="9"/>
        <rFont val="宋体"/>
        <charset val="134"/>
      </rPr>
      <t>场</t>
    </r>
    <r>
      <rPr>
        <sz val="9"/>
        <rFont val="BatangChe"/>
        <charset val="134"/>
      </rPr>
      <t>1</t>
    </r>
    <r>
      <rPr>
        <sz val="9"/>
        <rFont val="宋体"/>
        <charset val="134"/>
      </rPr>
      <t>个</t>
    </r>
    <r>
      <rPr>
        <sz val="9"/>
        <rFont val="BatangChe"/>
        <charset val="134"/>
      </rPr>
      <t>，建</t>
    </r>
    <r>
      <rPr>
        <sz val="9"/>
        <rFont val="宋体"/>
        <charset val="134"/>
      </rPr>
      <t>设</t>
    </r>
    <r>
      <rPr>
        <sz val="9"/>
        <rFont val="BatangChe"/>
        <charset val="134"/>
      </rPr>
      <t>面</t>
    </r>
    <r>
      <rPr>
        <sz val="9"/>
        <rFont val="宋体"/>
        <charset val="134"/>
      </rPr>
      <t>积约</t>
    </r>
    <r>
      <rPr>
        <sz val="9"/>
        <rFont val="BatangChe"/>
        <charset val="134"/>
      </rPr>
      <t>800㎡，</t>
    </r>
    <r>
      <rPr>
        <sz val="9"/>
        <rFont val="宋体"/>
        <charset val="134"/>
      </rPr>
      <t>钢</t>
    </r>
    <r>
      <rPr>
        <sz val="9"/>
        <rFont val="BatangChe"/>
        <charset val="134"/>
      </rPr>
      <t>架</t>
    </r>
    <r>
      <rPr>
        <sz val="9"/>
        <rFont val="宋体"/>
        <charset val="134"/>
      </rPr>
      <t>结构</t>
    </r>
    <r>
      <rPr>
        <sz val="9"/>
        <rFont val="BatangChe"/>
        <charset val="134"/>
      </rPr>
      <t>，屋面</t>
    </r>
    <r>
      <rPr>
        <sz val="9"/>
        <rFont val="宋体"/>
        <charset val="134"/>
      </rPr>
      <t>为</t>
    </r>
    <r>
      <rPr>
        <sz val="9"/>
        <rFont val="BatangChe"/>
        <charset val="134"/>
      </rPr>
      <t>不</t>
    </r>
    <r>
      <rPr>
        <sz val="9"/>
        <rFont val="宋体"/>
        <charset val="134"/>
      </rPr>
      <t>锈钢铝</t>
    </r>
    <r>
      <rPr>
        <sz val="9"/>
        <rFont val="BatangChe"/>
        <charset val="134"/>
      </rPr>
      <t>瓦</t>
    </r>
    <r>
      <rPr>
        <sz val="9"/>
        <rFont val="宋体"/>
        <charset val="134"/>
      </rPr>
      <t>顶</t>
    </r>
    <r>
      <rPr>
        <sz val="9"/>
        <rFont val="BatangChe"/>
        <charset val="134"/>
      </rPr>
      <t>，</t>
    </r>
    <r>
      <rPr>
        <sz val="9"/>
        <rFont val="宋体"/>
        <charset val="134"/>
      </rPr>
      <t>顶</t>
    </r>
    <r>
      <rPr>
        <sz val="9"/>
        <rFont val="BatangChe"/>
        <charset val="134"/>
      </rPr>
      <t>面檐口高6米，</t>
    </r>
    <r>
      <rPr>
        <sz val="9"/>
        <rFont val="宋体"/>
        <charset val="134"/>
      </rPr>
      <t>为两</t>
    </r>
    <r>
      <rPr>
        <sz val="9"/>
        <rFont val="BatangChe"/>
        <charset val="134"/>
      </rPr>
      <t>坡</t>
    </r>
    <r>
      <rPr>
        <sz val="9"/>
        <rFont val="宋体"/>
        <charset val="134"/>
      </rPr>
      <t>顶</t>
    </r>
    <r>
      <rPr>
        <sz val="9"/>
        <rFont val="BatangChe"/>
        <charset val="134"/>
      </rPr>
      <t>。</t>
    </r>
  </si>
  <si>
    <t>5500001918520068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</si>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</sst>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  <numFmt numFmtId="178" formatCode="yyyy&quot;年&quot;m&quot;月&quot;d&quot;日&quot;;@"/>
    <numFmt numFmtId="179" formatCode="0_ "/>
  </numFmts>
  <fonts count="38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9"/>
      <color theme="1"/>
      <name val="方正仿宋_GB2312"/>
      <charset val="134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9"/>
      <color theme="1"/>
      <name val="BatangChe"/>
      <charset val="134"/>
    </font>
    <font>
      <sz val="9"/>
      <name val="BatangChe"/>
      <charset val="134"/>
    </font>
    <font>
      <sz val="11"/>
      <name val="Courier New"/>
      <charset val="134"/>
    </font>
    <font>
      <sz val="9"/>
      <name val="方正仿宋_GB2312"/>
      <charset val="134"/>
    </font>
    <font>
      <sz val="9"/>
      <name val="宋体"/>
      <charset val="134"/>
    </font>
    <font>
      <sz val="9"/>
      <color rgb="FF000000"/>
      <name val="BatangChe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9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9"/>
      <name val="BatangChe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</cellStyleXfs>
  <cellXfs count="66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31" fontId="5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177" fontId="7" fillId="0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justify" vertical="center"/>
    </xf>
    <xf numFmtId="0" fontId="7" fillId="2" borderId="4" xfId="49" applyFont="1" applyFill="1" applyBorder="1" applyAlignment="1">
      <alignment horizontal="left" vertical="center" wrapText="1"/>
    </xf>
    <xf numFmtId="0" fontId="9" fillId="2" borderId="4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left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0" fillId="2" borderId="4" xfId="49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49" applyFont="1" applyFill="1" applyBorder="1" applyAlignment="1">
      <alignment horizontal="left" vertical="center" wrapText="1"/>
    </xf>
    <xf numFmtId="178" fontId="9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179" fontId="13" fillId="0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179" fontId="14" fillId="2" borderId="4" xfId="49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9" fontId="9" fillId="0" borderId="4" xfId="49" applyNumberFormat="1" applyFont="1" applyFill="1" applyBorder="1" applyAlignment="1">
      <alignment horizontal="center" vertical="center"/>
    </xf>
    <xf numFmtId="9" fontId="9" fillId="0" borderId="4" xfId="49" applyNumberFormat="1" applyFont="1" applyFill="1" applyBorder="1" applyAlignment="1" applyProtection="1">
      <alignment horizontal="center" vertical="center"/>
    </xf>
    <xf numFmtId="0" fontId="9" fillId="0" borderId="4" xfId="49" applyFont="1" applyFill="1" applyBorder="1" applyAlignment="1">
      <alignment horizontal="center" vertical="center"/>
    </xf>
    <xf numFmtId="9" fontId="9" fillId="2" borderId="4" xfId="49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 quotePrefix="1">
      <alignment horizontal="center" vertical="center"/>
    </xf>
    <xf numFmtId="0" fontId="8" fillId="0" borderId="4" xfId="0" applyFont="1" applyFill="1" applyBorder="1" applyAlignment="1" quotePrefix="1">
      <alignment horizontal="center" vertical="center"/>
    </xf>
    <xf numFmtId="0" fontId="9" fillId="2" borderId="4" xfId="49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5" xfId="49"/>
    <cellStyle name="常规_省部门反馈核对表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I41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3.5"/>
  <cols>
    <col min="1" max="1" width="9.25" style="1" customWidth="1"/>
    <col min="2" max="2" width="13.8916666666667" style="1" customWidth="1"/>
    <col min="3" max="3" width="34.6666666666667" style="4" customWidth="1"/>
    <col min="4" max="4" width="34.8916666666667" style="1" customWidth="1"/>
    <col min="5" max="5" width="18.75" style="4" customWidth="1"/>
    <col min="6" max="6" width="19.225" style="4" customWidth="1"/>
    <col min="7" max="11" width="9" style="1" customWidth="1"/>
    <col min="12" max="12" width="15.6666666666667" style="1" customWidth="1"/>
    <col min="13" max="13" width="14.5" style="1" customWidth="1"/>
    <col min="14" max="17" width="9" style="4" customWidth="1"/>
    <col min="18" max="18" width="9.66666666666667" style="4"/>
    <col min="19" max="19" width="9.25" style="1"/>
    <col min="20" max="34" width="9" style="1"/>
    <col min="35" max="35" width="9" style="4"/>
    <col min="36" max="16384" width="9" style="1"/>
  </cols>
  <sheetData>
    <row r="1" s="1" customFormat="1" ht="52" customHeight="1" spans="1: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="1" customFormat="1" ht="52" customHeight="1" spans="1:35">
      <c r="A2" s="6" t="s">
        <v>1</v>
      </c>
      <c r="B2" s="6"/>
      <c r="C2" s="6"/>
      <c r="D2" s="7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="2" customFormat="1" ht="19" customHeight="1" spans="1:3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44" t="s">
        <v>16</v>
      </c>
      <c r="O3" s="45"/>
      <c r="P3" s="45"/>
      <c r="Q3" s="56"/>
      <c r="R3" s="8" t="s">
        <v>17</v>
      </c>
      <c r="S3" s="44" t="s">
        <v>18</v>
      </c>
      <c r="T3" s="45"/>
      <c r="U3" s="45"/>
      <c r="V3" s="56"/>
      <c r="W3" s="44" t="s">
        <v>19</v>
      </c>
      <c r="X3" s="45"/>
      <c r="Y3" s="56"/>
      <c r="Z3" s="8" t="s">
        <v>20</v>
      </c>
      <c r="AA3" s="8" t="s">
        <v>21</v>
      </c>
      <c r="AB3" s="8" t="s">
        <v>22</v>
      </c>
      <c r="AC3" s="8" t="s">
        <v>23</v>
      </c>
      <c r="AD3" s="44" t="s">
        <v>24</v>
      </c>
      <c r="AE3" s="45"/>
      <c r="AF3" s="45"/>
      <c r="AG3" s="45"/>
      <c r="AH3" s="56"/>
      <c r="AI3" s="8" t="s">
        <v>25</v>
      </c>
    </row>
    <row r="4" s="1" customFormat="1" ht="19" customHeight="1" spans="1: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46" t="s">
        <v>26</v>
      </c>
      <c r="O4" s="46" t="s">
        <v>27</v>
      </c>
      <c r="P4" s="47" t="s">
        <v>24</v>
      </c>
      <c r="Q4" s="57"/>
      <c r="R4" s="9"/>
      <c r="S4" s="46" t="s">
        <v>28</v>
      </c>
      <c r="T4" s="46" t="s">
        <v>29</v>
      </c>
      <c r="U4" s="46" t="s">
        <v>30</v>
      </c>
      <c r="V4" s="46" t="s">
        <v>31</v>
      </c>
      <c r="W4" s="46" t="s">
        <v>28</v>
      </c>
      <c r="X4" s="46" t="s">
        <v>29</v>
      </c>
      <c r="Y4" s="46" t="s">
        <v>30</v>
      </c>
      <c r="Z4" s="9"/>
      <c r="AA4" s="9"/>
      <c r="AB4" s="9"/>
      <c r="AC4" s="9"/>
      <c r="AD4" s="46" t="s">
        <v>18</v>
      </c>
      <c r="AE4" s="46" t="s">
        <v>19</v>
      </c>
      <c r="AF4" s="46" t="s">
        <v>20</v>
      </c>
      <c r="AG4" s="46" t="s">
        <v>32</v>
      </c>
      <c r="AH4" s="46" t="s">
        <v>22</v>
      </c>
      <c r="AI4" s="9"/>
    </row>
    <row r="5" s="1" customFormat="1" ht="66" customHeight="1" spans="1:3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8"/>
      <c r="O5" s="48"/>
      <c r="P5" s="41" t="s">
        <v>33</v>
      </c>
      <c r="Q5" s="41" t="s">
        <v>34</v>
      </c>
      <c r="R5" s="10"/>
      <c r="S5" s="48"/>
      <c r="T5" s="48"/>
      <c r="U5" s="48"/>
      <c r="V5" s="48"/>
      <c r="W5" s="48"/>
      <c r="X5" s="48"/>
      <c r="Y5" s="48"/>
      <c r="Z5" s="10"/>
      <c r="AA5" s="10"/>
      <c r="AB5" s="10"/>
      <c r="AC5" s="10"/>
      <c r="AD5" s="48"/>
      <c r="AE5" s="48"/>
      <c r="AF5" s="48"/>
      <c r="AG5" s="48"/>
      <c r="AH5" s="48"/>
      <c r="AI5" s="10"/>
    </row>
    <row r="6" s="3" customFormat="1" ht="81" customHeight="1" spans="1:35">
      <c r="A6" s="11">
        <v>1</v>
      </c>
      <c r="B6" s="12" t="s">
        <v>35</v>
      </c>
      <c r="C6" s="13" t="s">
        <v>36</v>
      </c>
      <c r="D6" s="14" t="s">
        <v>37</v>
      </c>
      <c r="E6" s="15" t="s">
        <v>38</v>
      </c>
      <c r="F6" s="15" t="s">
        <v>39</v>
      </c>
      <c r="G6" s="16" t="s">
        <v>40</v>
      </c>
      <c r="H6" s="16" t="s">
        <v>40</v>
      </c>
      <c r="I6" s="16" t="s">
        <v>40</v>
      </c>
      <c r="J6" s="31" t="s">
        <v>40</v>
      </c>
      <c r="K6" s="49" t="s">
        <v>40</v>
      </c>
      <c r="L6" s="15" t="s">
        <v>41</v>
      </c>
      <c r="M6" s="15" t="s">
        <v>42</v>
      </c>
      <c r="N6" s="50">
        <v>100</v>
      </c>
      <c r="O6" s="50">
        <v>300</v>
      </c>
      <c r="P6" s="50">
        <v>5</v>
      </c>
      <c r="Q6" s="50">
        <v>15</v>
      </c>
      <c r="R6" s="58">
        <v>30</v>
      </c>
      <c r="S6" s="58">
        <v>30</v>
      </c>
      <c r="T6" s="59"/>
      <c r="U6" s="16"/>
      <c r="V6" s="16"/>
      <c r="W6" s="31"/>
      <c r="X6" s="31"/>
      <c r="Y6" s="31"/>
      <c r="Z6" s="31"/>
      <c r="AA6" s="31"/>
      <c r="AB6" s="31"/>
      <c r="AC6" s="37">
        <f>R6*AI6</f>
        <v>30</v>
      </c>
      <c r="AD6" s="31">
        <f>S6*AI6</f>
        <v>30</v>
      </c>
      <c r="AE6" s="31"/>
      <c r="AF6" s="31"/>
      <c r="AG6" s="31"/>
      <c r="AH6" s="31"/>
      <c r="AI6" s="62">
        <v>1</v>
      </c>
    </row>
    <row r="7" s="3" customFormat="1" ht="58" customHeight="1" spans="1:35">
      <c r="A7" s="11">
        <v>2</v>
      </c>
      <c r="B7" s="12" t="s">
        <v>35</v>
      </c>
      <c r="C7" s="13" t="s">
        <v>43</v>
      </c>
      <c r="D7" s="17" t="s">
        <v>44</v>
      </c>
      <c r="E7" s="15" t="s">
        <v>45</v>
      </c>
      <c r="F7" s="15" t="s">
        <v>39</v>
      </c>
      <c r="G7" s="16" t="s">
        <v>40</v>
      </c>
      <c r="H7" s="16" t="s">
        <v>40</v>
      </c>
      <c r="I7" s="16" t="s">
        <v>40</v>
      </c>
      <c r="J7" s="31" t="s">
        <v>40</v>
      </c>
      <c r="K7" s="49" t="s">
        <v>40</v>
      </c>
      <c r="L7" s="15" t="s">
        <v>41</v>
      </c>
      <c r="M7" s="15" t="s">
        <v>42</v>
      </c>
      <c r="N7" s="50">
        <v>900</v>
      </c>
      <c r="O7" s="50">
        <v>3100</v>
      </c>
      <c r="P7" s="50">
        <v>900</v>
      </c>
      <c r="Q7" s="50">
        <v>3100</v>
      </c>
      <c r="R7" s="58">
        <v>210</v>
      </c>
      <c r="S7" s="58">
        <v>197</v>
      </c>
      <c r="T7" s="59"/>
      <c r="U7" s="16"/>
      <c r="V7" s="16"/>
      <c r="W7" s="31"/>
      <c r="X7" s="31"/>
      <c r="Y7" s="31"/>
      <c r="Z7" s="31"/>
      <c r="AA7" s="31"/>
      <c r="AB7" s="31"/>
      <c r="AC7" s="37">
        <f>R7*AI7</f>
        <v>157.5</v>
      </c>
      <c r="AD7" s="31">
        <f>S7*AI7</f>
        <v>147.75</v>
      </c>
      <c r="AE7" s="31"/>
      <c r="AF7" s="31"/>
      <c r="AG7" s="31"/>
      <c r="AH7" s="31"/>
      <c r="AI7" s="62">
        <v>0.75</v>
      </c>
    </row>
    <row r="8" s="3" customFormat="1" ht="66" customHeight="1" spans="1:35">
      <c r="A8" s="11">
        <v>3</v>
      </c>
      <c r="B8" s="12" t="s">
        <v>35</v>
      </c>
      <c r="C8" s="13" t="s">
        <v>46</v>
      </c>
      <c r="D8" s="18" t="s">
        <v>47</v>
      </c>
      <c r="E8" s="15" t="s">
        <v>48</v>
      </c>
      <c r="F8" s="15" t="s">
        <v>39</v>
      </c>
      <c r="G8" s="16" t="s">
        <v>40</v>
      </c>
      <c r="H8" s="16" t="s">
        <v>40</v>
      </c>
      <c r="I8" s="16" t="s">
        <v>40</v>
      </c>
      <c r="J8" s="31" t="s">
        <v>40</v>
      </c>
      <c r="K8" s="49" t="s">
        <v>40</v>
      </c>
      <c r="L8" s="15" t="s">
        <v>41</v>
      </c>
      <c r="M8" s="15" t="s">
        <v>42</v>
      </c>
      <c r="N8" s="50">
        <v>700</v>
      </c>
      <c r="O8" s="50">
        <v>700</v>
      </c>
      <c r="P8" s="50">
        <v>700</v>
      </c>
      <c r="Q8" s="50">
        <v>700</v>
      </c>
      <c r="R8" s="58">
        <v>65</v>
      </c>
      <c r="S8" s="58">
        <v>65</v>
      </c>
      <c r="T8" s="59"/>
      <c r="U8" s="16"/>
      <c r="V8" s="16"/>
      <c r="W8" s="31"/>
      <c r="X8" s="31"/>
      <c r="Y8" s="31"/>
      <c r="Z8" s="31"/>
      <c r="AA8" s="31"/>
      <c r="AB8" s="31"/>
      <c r="AC8" s="37">
        <f>R8*AI8</f>
        <v>42.25</v>
      </c>
      <c r="AD8" s="31">
        <f>S8*AI8</f>
        <v>42.25</v>
      </c>
      <c r="AE8" s="31"/>
      <c r="AF8" s="31"/>
      <c r="AG8" s="31"/>
      <c r="AH8" s="31"/>
      <c r="AI8" s="63">
        <v>0.65</v>
      </c>
    </row>
    <row r="9" s="3" customFormat="1" ht="96" customHeight="1" spans="1:35">
      <c r="A9" s="11">
        <v>4</v>
      </c>
      <c r="B9" s="12" t="s">
        <v>35</v>
      </c>
      <c r="C9" s="13" t="s">
        <v>49</v>
      </c>
      <c r="D9" s="18" t="s">
        <v>50</v>
      </c>
      <c r="E9" s="15" t="s">
        <v>51</v>
      </c>
      <c r="F9" s="15">
        <v>20240417</v>
      </c>
      <c r="G9" s="16" t="s">
        <v>40</v>
      </c>
      <c r="H9" s="16" t="s">
        <v>40</v>
      </c>
      <c r="I9" s="16" t="s">
        <v>40</v>
      </c>
      <c r="J9" s="31" t="s">
        <v>40</v>
      </c>
      <c r="K9" s="49" t="s">
        <v>40</v>
      </c>
      <c r="L9" s="15">
        <v>20240418</v>
      </c>
      <c r="M9" s="15">
        <v>20241231</v>
      </c>
      <c r="N9" s="50"/>
      <c r="O9" s="50"/>
      <c r="P9" s="50"/>
      <c r="Q9" s="50"/>
      <c r="R9" s="58">
        <v>20</v>
      </c>
      <c r="S9" s="58"/>
      <c r="T9" s="59"/>
      <c r="U9" s="16"/>
      <c r="V9" s="16"/>
      <c r="W9" s="31">
        <v>20</v>
      </c>
      <c r="X9" s="31"/>
      <c r="Y9" s="31"/>
      <c r="Z9" s="31"/>
      <c r="AA9" s="31"/>
      <c r="AB9" s="31"/>
      <c r="AC9" s="37">
        <v>13</v>
      </c>
      <c r="AD9" s="31"/>
      <c r="AE9" s="31">
        <v>13</v>
      </c>
      <c r="AF9" s="31"/>
      <c r="AG9" s="31"/>
      <c r="AH9" s="31"/>
      <c r="AI9" s="62">
        <v>0.75</v>
      </c>
    </row>
    <row r="10" s="3" customFormat="1" ht="123" customHeight="1" spans="1:35">
      <c r="A10" s="11">
        <v>5</v>
      </c>
      <c r="B10" s="12" t="s">
        <v>35</v>
      </c>
      <c r="C10" s="13" t="s">
        <v>52</v>
      </c>
      <c r="D10" s="19" t="s">
        <v>53</v>
      </c>
      <c r="E10" s="66" t="s">
        <v>54</v>
      </c>
      <c r="F10" s="15">
        <v>20240417</v>
      </c>
      <c r="G10" s="16" t="s">
        <v>40</v>
      </c>
      <c r="H10" s="16" t="s">
        <v>40</v>
      </c>
      <c r="I10" s="16" t="s">
        <v>40</v>
      </c>
      <c r="J10" s="31" t="s">
        <v>40</v>
      </c>
      <c r="K10" s="49" t="s">
        <v>40</v>
      </c>
      <c r="L10" s="15">
        <v>20240418</v>
      </c>
      <c r="M10" s="15">
        <v>20241231</v>
      </c>
      <c r="N10" s="50"/>
      <c r="O10" s="50"/>
      <c r="P10" s="50"/>
      <c r="Q10" s="50"/>
      <c r="R10" s="58">
        <v>70</v>
      </c>
      <c r="S10" s="58"/>
      <c r="T10" s="59"/>
      <c r="U10" s="16"/>
      <c r="V10" s="16"/>
      <c r="W10" s="31">
        <v>50</v>
      </c>
      <c r="X10" s="31"/>
      <c r="Y10" s="31"/>
      <c r="Z10" s="31"/>
      <c r="AA10" s="31"/>
      <c r="AB10" s="31"/>
      <c r="AC10" s="37">
        <v>50</v>
      </c>
      <c r="AD10" s="31"/>
      <c r="AE10" s="31">
        <v>50</v>
      </c>
      <c r="AF10" s="31"/>
      <c r="AG10" s="31"/>
      <c r="AH10" s="31"/>
      <c r="AI10" s="62">
        <v>1</v>
      </c>
    </row>
    <row r="11" s="3" customFormat="1" ht="91" customHeight="1" spans="1:35">
      <c r="A11" s="11">
        <v>6</v>
      </c>
      <c r="B11" s="12" t="s">
        <v>35</v>
      </c>
      <c r="C11" s="13" t="s">
        <v>55</v>
      </c>
      <c r="D11" s="20" t="s">
        <v>56</v>
      </c>
      <c r="E11" s="15" t="s">
        <v>57</v>
      </c>
      <c r="F11" s="15" t="s">
        <v>39</v>
      </c>
      <c r="G11" s="16" t="s">
        <v>40</v>
      </c>
      <c r="H11" s="16" t="s">
        <v>40</v>
      </c>
      <c r="I11" s="16" t="s">
        <v>40</v>
      </c>
      <c r="J11" s="31" t="s">
        <v>40</v>
      </c>
      <c r="K11" s="49" t="s">
        <v>40</v>
      </c>
      <c r="L11" s="15" t="s">
        <v>41</v>
      </c>
      <c r="M11" s="15" t="s">
        <v>42</v>
      </c>
      <c r="N11" s="50">
        <v>900</v>
      </c>
      <c r="O11" s="50">
        <v>3100</v>
      </c>
      <c r="P11" s="50">
        <v>900</v>
      </c>
      <c r="Q11" s="50">
        <v>3100</v>
      </c>
      <c r="R11" s="58">
        <v>350</v>
      </c>
      <c r="S11" s="58">
        <v>130</v>
      </c>
      <c r="T11" s="59"/>
      <c r="U11" s="16"/>
      <c r="V11" s="16"/>
      <c r="W11" s="31">
        <v>53.45</v>
      </c>
      <c r="X11" s="31"/>
      <c r="Y11" s="31"/>
      <c r="Z11" s="31"/>
      <c r="AA11" s="31"/>
      <c r="AB11" s="31"/>
      <c r="AC11" s="37">
        <f t="shared" ref="AC11:AC27" si="0">R11*AI11</f>
        <v>262.5</v>
      </c>
      <c r="AD11" s="31">
        <f>S11*AI11</f>
        <v>97.5</v>
      </c>
      <c r="AE11" s="31"/>
      <c r="AF11" s="31"/>
      <c r="AG11" s="31"/>
      <c r="AH11" s="31"/>
      <c r="AI11" s="62">
        <v>0.75</v>
      </c>
    </row>
    <row r="12" s="3" customFormat="1" ht="67" customHeight="1" spans="1:35">
      <c r="A12" s="11">
        <v>7</v>
      </c>
      <c r="B12" s="12" t="s">
        <v>35</v>
      </c>
      <c r="C12" s="13" t="s">
        <v>58</v>
      </c>
      <c r="D12" s="21" t="s">
        <v>59</v>
      </c>
      <c r="E12" s="15" t="s">
        <v>60</v>
      </c>
      <c r="F12" s="15" t="s">
        <v>39</v>
      </c>
      <c r="G12" s="16" t="s">
        <v>40</v>
      </c>
      <c r="H12" s="16" t="s">
        <v>40</v>
      </c>
      <c r="I12" s="16" t="s">
        <v>40</v>
      </c>
      <c r="J12" s="31" t="s">
        <v>40</v>
      </c>
      <c r="K12" s="49" t="s">
        <v>40</v>
      </c>
      <c r="L12" s="15" t="s">
        <v>41</v>
      </c>
      <c r="M12" s="15" t="s">
        <v>42</v>
      </c>
      <c r="N12" s="50">
        <v>480</v>
      </c>
      <c r="O12" s="50">
        <v>480</v>
      </c>
      <c r="P12" s="50">
        <v>480</v>
      </c>
      <c r="Q12" s="50">
        <v>480</v>
      </c>
      <c r="R12" s="58">
        <v>110</v>
      </c>
      <c r="S12" s="58">
        <v>100</v>
      </c>
      <c r="T12" s="16"/>
      <c r="U12" s="59"/>
      <c r="V12" s="59"/>
      <c r="W12" s="31"/>
      <c r="X12" s="31"/>
      <c r="Y12" s="31"/>
      <c r="Z12" s="31"/>
      <c r="AA12" s="31"/>
      <c r="AB12" s="31"/>
      <c r="AC12" s="37">
        <f t="shared" si="0"/>
        <v>71.5</v>
      </c>
      <c r="AD12" s="31">
        <f>S12*AI12</f>
        <v>65</v>
      </c>
      <c r="AE12" s="31"/>
      <c r="AF12" s="31"/>
      <c r="AG12" s="31"/>
      <c r="AH12" s="31"/>
      <c r="AI12" s="62">
        <v>0.65</v>
      </c>
    </row>
    <row r="13" s="3" customFormat="1" ht="79" customHeight="1" spans="1:35">
      <c r="A13" s="11">
        <v>8</v>
      </c>
      <c r="B13" s="12" t="s">
        <v>35</v>
      </c>
      <c r="C13" s="13" t="s">
        <v>61</v>
      </c>
      <c r="D13" s="21" t="s">
        <v>62</v>
      </c>
      <c r="E13" s="66" t="s">
        <v>63</v>
      </c>
      <c r="F13" s="15" t="s">
        <v>39</v>
      </c>
      <c r="G13" s="16" t="s">
        <v>40</v>
      </c>
      <c r="H13" s="16" t="s">
        <v>40</v>
      </c>
      <c r="I13" s="16" t="s">
        <v>40</v>
      </c>
      <c r="J13" s="31" t="s">
        <v>40</v>
      </c>
      <c r="K13" s="49" t="s">
        <v>40</v>
      </c>
      <c r="L13" s="15" t="s">
        <v>41</v>
      </c>
      <c r="M13" s="15" t="s">
        <v>42</v>
      </c>
      <c r="N13" s="51"/>
      <c r="O13" s="51"/>
      <c r="P13" s="51"/>
      <c r="Q13" s="51"/>
      <c r="R13" s="58">
        <v>34.94</v>
      </c>
      <c r="S13" s="15">
        <v>17.4046</v>
      </c>
      <c r="T13" s="16">
        <v>3.5554</v>
      </c>
      <c r="U13" s="16"/>
      <c r="V13" s="16"/>
      <c r="W13" s="31">
        <v>14.6085</v>
      </c>
      <c r="X13" s="31">
        <v>1.8915</v>
      </c>
      <c r="Y13" s="31"/>
      <c r="Z13" s="31"/>
      <c r="AA13" s="31"/>
      <c r="AB13" s="31"/>
      <c r="AC13" s="37">
        <f t="shared" si="0"/>
        <v>34.94</v>
      </c>
      <c r="AD13" s="31">
        <v>18.44</v>
      </c>
      <c r="AE13" s="31"/>
      <c r="AF13" s="31"/>
      <c r="AG13" s="31"/>
      <c r="AH13" s="31"/>
      <c r="AI13" s="62">
        <v>1</v>
      </c>
    </row>
    <row r="14" s="3" customFormat="1" ht="73" customHeight="1" spans="1:35">
      <c r="A14" s="11">
        <v>9</v>
      </c>
      <c r="B14" s="12" t="s">
        <v>35</v>
      </c>
      <c r="C14" s="13" t="s">
        <v>64</v>
      </c>
      <c r="D14" s="22" t="s">
        <v>65</v>
      </c>
      <c r="E14" s="15" t="s">
        <v>66</v>
      </c>
      <c r="F14" s="15" t="s">
        <v>39</v>
      </c>
      <c r="G14" s="16" t="s">
        <v>67</v>
      </c>
      <c r="H14" s="16" t="s">
        <v>40</v>
      </c>
      <c r="I14" s="16" t="s">
        <v>40</v>
      </c>
      <c r="J14" s="31" t="s">
        <v>67</v>
      </c>
      <c r="K14" s="49" t="s">
        <v>67</v>
      </c>
      <c r="L14" s="15">
        <v>20240312</v>
      </c>
      <c r="M14" s="15" t="s">
        <v>42</v>
      </c>
      <c r="N14" s="50">
        <v>1545</v>
      </c>
      <c r="O14" s="50">
        <v>5459</v>
      </c>
      <c r="P14" s="50">
        <v>34</v>
      </c>
      <c r="Q14" s="50">
        <v>116</v>
      </c>
      <c r="R14" s="58">
        <v>134.87</v>
      </c>
      <c r="S14" s="58">
        <v>130</v>
      </c>
      <c r="T14" s="16"/>
      <c r="U14" s="16"/>
      <c r="V14" s="16"/>
      <c r="W14" s="31"/>
      <c r="X14" s="31"/>
      <c r="Y14" s="31"/>
      <c r="Z14" s="31"/>
      <c r="AA14" s="31"/>
      <c r="AB14" s="31">
        <v>4.87</v>
      </c>
      <c r="AC14" s="37">
        <f t="shared" si="0"/>
        <v>134.87</v>
      </c>
      <c r="AD14" s="31">
        <f>S14*AI14</f>
        <v>130</v>
      </c>
      <c r="AE14" s="31"/>
      <c r="AF14" s="31"/>
      <c r="AG14" s="31"/>
      <c r="AH14" s="31"/>
      <c r="AI14" s="62">
        <v>1</v>
      </c>
    </row>
    <row r="15" s="3" customFormat="1" ht="83" customHeight="1" spans="1:35">
      <c r="A15" s="11">
        <v>10</v>
      </c>
      <c r="B15" s="12" t="s">
        <v>35</v>
      </c>
      <c r="C15" s="13" t="s">
        <v>68</v>
      </c>
      <c r="D15" s="23" t="s">
        <v>69</v>
      </c>
      <c r="E15" s="15" t="s">
        <v>70</v>
      </c>
      <c r="F15" s="15" t="s">
        <v>39</v>
      </c>
      <c r="G15" s="16" t="s">
        <v>40</v>
      </c>
      <c r="H15" s="16" t="s">
        <v>40</v>
      </c>
      <c r="I15" s="16" t="s">
        <v>40</v>
      </c>
      <c r="J15" s="31" t="s">
        <v>67</v>
      </c>
      <c r="K15" s="49" t="s">
        <v>40</v>
      </c>
      <c r="L15" s="15">
        <v>20240312</v>
      </c>
      <c r="M15" s="15" t="s">
        <v>71</v>
      </c>
      <c r="N15" s="50">
        <v>1545</v>
      </c>
      <c r="O15" s="50">
        <v>5459</v>
      </c>
      <c r="P15" s="50">
        <v>34</v>
      </c>
      <c r="Q15" s="50">
        <v>116</v>
      </c>
      <c r="R15" s="58">
        <v>30.17</v>
      </c>
      <c r="S15" s="15"/>
      <c r="T15" s="58">
        <v>30</v>
      </c>
      <c r="U15" s="16"/>
      <c r="V15" s="16"/>
      <c r="W15" s="31"/>
      <c r="X15" s="31"/>
      <c r="Y15" s="31"/>
      <c r="Z15" s="31"/>
      <c r="AA15" s="31"/>
      <c r="AB15" s="31">
        <v>0.17</v>
      </c>
      <c r="AC15" s="37">
        <f t="shared" si="0"/>
        <v>30.17</v>
      </c>
      <c r="AD15" s="31">
        <f>T15*AI15</f>
        <v>30</v>
      </c>
      <c r="AE15" s="31"/>
      <c r="AF15" s="31"/>
      <c r="AG15" s="31"/>
      <c r="AH15" s="31"/>
      <c r="AI15" s="62">
        <v>1</v>
      </c>
    </row>
    <row r="16" s="3" customFormat="1" ht="78" customHeight="1" spans="1:35">
      <c r="A16" s="11">
        <v>11</v>
      </c>
      <c r="B16" s="12" t="s">
        <v>35</v>
      </c>
      <c r="C16" s="13" t="s">
        <v>72</v>
      </c>
      <c r="D16" s="21" t="s">
        <v>73</v>
      </c>
      <c r="E16" s="15" t="s">
        <v>74</v>
      </c>
      <c r="F16" s="15" t="s">
        <v>39</v>
      </c>
      <c r="G16" s="16" t="s">
        <v>67</v>
      </c>
      <c r="H16" s="16" t="s">
        <v>67</v>
      </c>
      <c r="I16" s="16" t="s">
        <v>67</v>
      </c>
      <c r="J16" s="31" t="s">
        <v>40</v>
      </c>
      <c r="K16" s="49" t="s">
        <v>67</v>
      </c>
      <c r="L16" s="15">
        <v>20240313</v>
      </c>
      <c r="M16" s="15" t="s">
        <v>42</v>
      </c>
      <c r="N16" s="50">
        <v>1823</v>
      </c>
      <c r="O16" s="50">
        <v>4794</v>
      </c>
      <c r="P16" s="50">
        <v>13</v>
      </c>
      <c r="Q16" s="50">
        <v>48</v>
      </c>
      <c r="R16" s="58">
        <v>160</v>
      </c>
      <c r="S16" s="58">
        <v>133.94</v>
      </c>
      <c r="T16" s="16"/>
      <c r="U16" s="16"/>
      <c r="V16" s="16"/>
      <c r="W16" s="31"/>
      <c r="X16" s="31"/>
      <c r="Y16" s="31"/>
      <c r="Z16" s="31"/>
      <c r="AA16" s="31"/>
      <c r="AB16" s="31">
        <v>12.93</v>
      </c>
      <c r="AC16" s="37">
        <f t="shared" si="0"/>
        <v>160</v>
      </c>
      <c r="AD16" s="31">
        <f>S16*AI16</f>
        <v>133.94</v>
      </c>
      <c r="AE16" s="31"/>
      <c r="AF16" s="31"/>
      <c r="AG16" s="31"/>
      <c r="AH16" s="31"/>
      <c r="AI16" s="62">
        <v>1</v>
      </c>
    </row>
    <row r="17" s="3" customFormat="1" ht="78" customHeight="1" spans="1:35">
      <c r="A17" s="11">
        <v>12</v>
      </c>
      <c r="B17" s="12" t="s">
        <v>35</v>
      </c>
      <c r="C17" s="13" t="s">
        <v>75</v>
      </c>
      <c r="D17" s="21" t="s">
        <v>76</v>
      </c>
      <c r="E17" s="15" t="s">
        <v>77</v>
      </c>
      <c r="F17" s="15" t="s">
        <v>39</v>
      </c>
      <c r="G17" s="16" t="s">
        <v>40</v>
      </c>
      <c r="H17" s="16" t="s">
        <v>40</v>
      </c>
      <c r="I17" s="16" t="s">
        <v>40</v>
      </c>
      <c r="J17" s="31" t="s">
        <v>67</v>
      </c>
      <c r="K17" s="49" t="s">
        <v>40</v>
      </c>
      <c r="L17" s="15">
        <v>20240313</v>
      </c>
      <c r="M17" s="15" t="s">
        <v>42</v>
      </c>
      <c r="N17" s="50">
        <v>247</v>
      </c>
      <c r="O17" s="50">
        <v>807</v>
      </c>
      <c r="P17" s="50">
        <v>2</v>
      </c>
      <c r="Q17" s="50">
        <v>5</v>
      </c>
      <c r="R17" s="58">
        <v>30</v>
      </c>
      <c r="S17" s="15"/>
      <c r="T17" s="58">
        <v>30</v>
      </c>
      <c r="U17" s="16"/>
      <c r="V17" s="16"/>
      <c r="W17" s="31"/>
      <c r="X17" s="31"/>
      <c r="Y17" s="31"/>
      <c r="Z17" s="31"/>
      <c r="AA17" s="31"/>
      <c r="AB17" s="31"/>
      <c r="AC17" s="37">
        <f t="shared" si="0"/>
        <v>30</v>
      </c>
      <c r="AD17" s="31">
        <f>T17*AI17</f>
        <v>30</v>
      </c>
      <c r="AE17" s="31"/>
      <c r="AF17" s="31"/>
      <c r="AG17" s="31"/>
      <c r="AH17" s="31"/>
      <c r="AI17" s="62">
        <v>1</v>
      </c>
    </row>
    <row r="18" s="3" customFormat="1" ht="84" customHeight="1" spans="1:35">
      <c r="A18" s="11">
        <v>13</v>
      </c>
      <c r="B18" s="12" t="s">
        <v>35</v>
      </c>
      <c r="C18" s="13" t="s">
        <v>78</v>
      </c>
      <c r="D18" s="24" t="s">
        <v>79</v>
      </c>
      <c r="E18" s="15" t="s">
        <v>80</v>
      </c>
      <c r="F18" s="15" t="s">
        <v>81</v>
      </c>
      <c r="G18" s="16" t="s">
        <v>67</v>
      </c>
      <c r="H18" s="16" t="s">
        <v>67</v>
      </c>
      <c r="I18" s="16" t="s">
        <v>40</v>
      </c>
      <c r="J18" s="31" t="s">
        <v>67</v>
      </c>
      <c r="K18" s="49" t="s">
        <v>67</v>
      </c>
      <c r="L18" s="15">
        <v>20240312</v>
      </c>
      <c r="M18" s="15" t="s">
        <v>42</v>
      </c>
      <c r="N18" s="50">
        <v>1913</v>
      </c>
      <c r="O18" s="50">
        <v>1559</v>
      </c>
      <c r="P18" s="50">
        <v>77</v>
      </c>
      <c r="Q18" s="50">
        <v>282</v>
      </c>
      <c r="R18" s="58">
        <v>150</v>
      </c>
      <c r="S18" s="15">
        <v>50</v>
      </c>
      <c r="T18" s="58">
        <v>100</v>
      </c>
      <c r="U18" s="16"/>
      <c r="V18" s="16"/>
      <c r="W18" s="31"/>
      <c r="X18" s="31"/>
      <c r="Y18" s="31"/>
      <c r="Z18" s="31"/>
      <c r="AA18" s="31"/>
      <c r="AB18" s="31"/>
      <c r="AC18" s="37">
        <f t="shared" si="0"/>
        <v>150</v>
      </c>
      <c r="AD18" s="31">
        <v>145.5</v>
      </c>
      <c r="AE18" s="31"/>
      <c r="AF18" s="31"/>
      <c r="AG18" s="31"/>
      <c r="AH18" s="31"/>
      <c r="AI18" s="62">
        <v>1</v>
      </c>
    </row>
    <row r="19" s="3" customFormat="1" ht="64" customHeight="1" spans="1:35">
      <c r="A19" s="11">
        <v>14</v>
      </c>
      <c r="B19" s="12" t="s">
        <v>35</v>
      </c>
      <c r="C19" s="13" t="s">
        <v>82</v>
      </c>
      <c r="D19" s="14" t="s">
        <v>83</v>
      </c>
      <c r="E19" s="15" t="s">
        <v>84</v>
      </c>
      <c r="F19" s="15" t="s">
        <v>85</v>
      </c>
      <c r="G19" s="16" t="s">
        <v>67</v>
      </c>
      <c r="H19" s="16" t="s">
        <v>67</v>
      </c>
      <c r="I19" s="16" t="s">
        <v>40</v>
      </c>
      <c r="J19" s="31" t="s">
        <v>40</v>
      </c>
      <c r="K19" s="49" t="s">
        <v>40</v>
      </c>
      <c r="L19" s="15">
        <v>20240312</v>
      </c>
      <c r="M19" s="15" t="s">
        <v>42</v>
      </c>
      <c r="N19" s="52">
        <v>2557</v>
      </c>
      <c r="O19" s="52">
        <v>6997</v>
      </c>
      <c r="P19" s="52">
        <v>21</v>
      </c>
      <c r="Q19" s="52">
        <v>67</v>
      </c>
      <c r="R19" s="58">
        <v>127</v>
      </c>
      <c r="S19" s="15">
        <v>77</v>
      </c>
      <c r="T19" s="58">
        <v>20</v>
      </c>
      <c r="U19" s="16"/>
      <c r="V19" s="16"/>
      <c r="W19" s="31"/>
      <c r="X19" s="31"/>
      <c r="Y19" s="31"/>
      <c r="Z19" s="31"/>
      <c r="AA19" s="31"/>
      <c r="AB19" s="31"/>
      <c r="AC19" s="37">
        <f t="shared" si="0"/>
        <v>127</v>
      </c>
      <c r="AD19" s="31">
        <f>97*AI19</f>
        <v>97</v>
      </c>
      <c r="AE19" s="31"/>
      <c r="AF19" s="31"/>
      <c r="AG19" s="31"/>
      <c r="AH19" s="31"/>
      <c r="AI19" s="62">
        <v>1</v>
      </c>
    </row>
    <row r="20" s="3" customFormat="1" ht="68" customHeight="1" spans="1:35">
      <c r="A20" s="11">
        <v>15</v>
      </c>
      <c r="B20" s="12" t="s">
        <v>35</v>
      </c>
      <c r="C20" s="13" t="s">
        <v>86</v>
      </c>
      <c r="D20" s="14" t="s">
        <v>87</v>
      </c>
      <c r="E20" s="15" t="s">
        <v>88</v>
      </c>
      <c r="F20" s="15" t="s">
        <v>81</v>
      </c>
      <c r="G20" s="16" t="s">
        <v>40</v>
      </c>
      <c r="H20" s="16" t="s">
        <v>40</v>
      </c>
      <c r="I20" s="16" t="s">
        <v>40</v>
      </c>
      <c r="J20" s="31" t="s">
        <v>40</v>
      </c>
      <c r="K20" s="49" t="s">
        <v>40</v>
      </c>
      <c r="L20" s="15">
        <v>20240312</v>
      </c>
      <c r="M20" s="15" t="s">
        <v>42</v>
      </c>
      <c r="N20" s="50">
        <v>128</v>
      </c>
      <c r="O20" s="50">
        <v>476</v>
      </c>
      <c r="P20" s="50">
        <v>1</v>
      </c>
      <c r="Q20" s="50">
        <v>2</v>
      </c>
      <c r="R20" s="58">
        <v>125</v>
      </c>
      <c r="S20" s="58">
        <v>70</v>
      </c>
      <c r="T20" s="16"/>
      <c r="U20" s="16"/>
      <c r="V20" s="16"/>
      <c r="W20" s="31">
        <v>55</v>
      </c>
      <c r="X20" s="31"/>
      <c r="Y20" s="31"/>
      <c r="Z20" s="31"/>
      <c r="AA20" s="31"/>
      <c r="AB20" s="31"/>
      <c r="AC20" s="37">
        <f t="shared" si="0"/>
        <v>125</v>
      </c>
      <c r="AD20" s="31">
        <v>56</v>
      </c>
      <c r="AE20" s="31">
        <f>W20*AI20</f>
        <v>55</v>
      </c>
      <c r="AF20" s="31"/>
      <c r="AG20" s="31"/>
      <c r="AH20" s="31"/>
      <c r="AI20" s="62">
        <v>1</v>
      </c>
    </row>
    <row r="21" s="3" customFormat="1" ht="66" customHeight="1" spans="1:35">
      <c r="A21" s="11">
        <v>16</v>
      </c>
      <c r="B21" s="12" t="s">
        <v>35</v>
      </c>
      <c r="C21" s="13" t="s">
        <v>89</v>
      </c>
      <c r="D21" s="25" t="s">
        <v>90</v>
      </c>
      <c r="E21" s="15" t="s">
        <v>91</v>
      </c>
      <c r="F21" s="15" t="s">
        <v>39</v>
      </c>
      <c r="G21" s="16" t="s">
        <v>67</v>
      </c>
      <c r="H21" s="16" t="s">
        <v>67</v>
      </c>
      <c r="I21" s="16" t="s">
        <v>67</v>
      </c>
      <c r="J21" s="31" t="s">
        <v>40</v>
      </c>
      <c r="K21" s="49" t="s">
        <v>40</v>
      </c>
      <c r="L21" s="15">
        <v>20240312</v>
      </c>
      <c r="M21" s="15" t="s">
        <v>42</v>
      </c>
      <c r="N21" s="50">
        <v>1300</v>
      </c>
      <c r="O21" s="50">
        <v>3500</v>
      </c>
      <c r="P21" s="50">
        <v>45</v>
      </c>
      <c r="Q21" s="50">
        <v>164</v>
      </c>
      <c r="R21" s="58">
        <v>200</v>
      </c>
      <c r="S21" s="58">
        <v>200</v>
      </c>
      <c r="T21" s="16"/>
      <c r="U21" s="16"/>
      <c r="V21" s="16"/>
      <c r="W21" s="31"/>
      <c r="X21" s="31"/>
      <c r="Y21" s="31"/>
      <c r="Z21" s="31"/>
      <c r="AA21" s="31"/>
      <c r="AB21" s="31"/>
      <c r="AC21" s="37">
        <f t="shared" si="0"/>
        <v>200</v>
      </c>
      <c r="AD21" s="31">
        <v>160</v>
      </c>
      <c r="AE21" s="31"/>
      <c r="AF21" s="31"/>
      <c r="AG21" s="31"/>
      <c r="AH21" s="31"/>
      <c r="AI21" s="62">
        <v>1</v>
      </c>
    </row>
    <row r="22" s="3" customFormat="1" ht="36" spans="1:35">
      <c r="A22" s="11">
        <v>17</v>
      </c>
      <c r="B22" s="12" t="s">
        <v>35</v>
      </c>
      <c r="C22" s="13" t="s">
        <v>92</v>
      </c>
      <c r="D22" s="14" t="s">
        <v>93</v>
      </c>
      <c r="E22" s="15" t="s">
        <v>94</v>
      </c>
      <c r="F22" s="15" t="s">
        <v>39</v>
      </c>
      <c r="G22" s="16" t="s">
        <v>40</v>
      </c>
      <c r="H22" s="16" t="s">
        <v>67</v>
      </c>
      <c r="I22" s="16" t="s">
        <v>67</v>
      </c>
      <c r="J22" s="31" t="s">
        <v>40</v>
      </c>
      <c r="K22" s="49" t="s">
        <v>40</v>
      </c>
      <c r="L22" s="15">
        <v>20240219</v>
      </c>
      <c r="M22" s="15" t="s">
        <v>95</v>
      </c>
      <c r="N22" s="50">
        <v>1248</v>
      </c>
      <c r="O22" s="50">
        <v>3493</v>
      </c>
      <c r="P22" s="50">
        <v>7</v>
      </c>
      <c r="Q22" s="50">
        <v>20</v>
      </c>
      <c r="R22" s="58">
        <v>200</v>
      </c>
      <c r="S22" s="58">
        <v>200</v>
      </c>
      <c r="T22" s="16"/>
      <c r="U22" s="16"/>
      <c r="V22" s="16"/>
      <c r="W22" s="31"/>
      <c r="X22" s="31"/>
      <c r="Y22" s="31"/>
      <c r="Z22" s="31"/>
      <c r="AA22" s="31"/>
      <c r="AB22" s="31"/>
      <c r="AC22" s="37">
        <f t="shared" si="0"/>
        <v>190</v>
      </c>
      <c r="AD22" s="31">
        <f>S22*AI22</f>
        <v>190</v>
      </c>
      <c r="AE22" s="31"/>
      <c r="AF22" s="31"/>
      <c r="AG22" s="31"/>
      <c r="AH22" s="31"/>
      <c r="AI22" s="62">
        <v>0.95</v>
      </c>
    </row>
    <row r="23" s="3" customFormat="1" ht="77" customHeight="1" spans="1:35">
      <c r="A23" s="11">
        <v>18</v>
      </c>
      <c r="B23" s="12" t="s">
        <v>35</v>
      </c>
      <c r="C23" s="13" t="s">
        <v>96</v>
      </c>
      <c r="D23" s="26" t="s">
        <v>97</v>
      </c>
      <c r="E23" s="15" t="s">
        <v>98</v>
      </c>
      <c r="F23" s="15" t="s">
        <v>39</v>
      </c>
      <c r="G23" s="16" t="s">
        <v>40</v>
      </c>
      <c r="H23" s="16" t="s">
        <v>40</v>
      </c>
      <c r="I23" s="16" t="s">
        <v>40</v>
      </c>
      <c r="J23" s="31" t="s">
        <v>40</v>
      </c>
      <c r="K23" s="49" t="s">
        <v>40</v>
      </c>
      <c r="L23" s="15">
        <v>20240313</v>
      </c>
      <c r="M23" s="15" t="s">
        <v>42</v>
      </c>
      <c r="N23" s="53">
        <v>104</v>
      </c>
      <c r="O23" s="53">
        <v>297</v>
      </c>
      <c r="P23" s="53">
        <v>20</v>
      </c>
      <c r="Q23" s="53">
        <v>79</v>
      </c>
      <c r="R23" s="58">
        <v>96.9</v>
      </c>
      <c r="S23" s="15"/>
      <c r="T23" s="15">
        <v>96.9</v>
      </c>
      <c r="U23" s="16"/>
      <c r="V23" s="16"/>
      <c r="W23" s="31"/>
      <c r="X23" s="31"/>
      <c r="Y23" s="31"/>
      <c r="Z23" s="31"/>
      <c r="AA23" s="31"/>
      <c r="AB23" s="31"/>
      <c r="AC23" s="37">
        <f t="shared" si="0"/>
        <v>96.9</v>
      </c>
      <c r="AD23" s="31">
        <f>T23*AI23</f>
        <v>96.9</v>
      </c>
      <c r="AE23" s="31"/>
      <c r="AF23" s="31"/>
      <c r="AG23" s="31" t="s">
        <v>99</v>
      </c>
      <c r="AH23" s="31"/>
      <c r="AI23" s="62">
        <v>1</v>
      </c>
    </row>
    <row r="24" s="3" customFormat="1" ht="78" customHeight="1" spans="1:35">
      <c r="A24" s="11">
        <v>19</v>
      </c>
      <c r="B24" s="12" t="s">
        <v>35</v>
      </c>
      <c r="C24" s="13" t="s">
        <v>100</v>
      </c>
      <c r="D24" s="14" t="s">
        <v>101</v>
      </c>
      <c r="E24" s="15" t="s">
        <v>102</v>
      </c>
      <c r="F24" s="15" t="s">
        <v>103</v>
      </c>
      <c r="G24" s="16" t="s">
        <v>67</v>
      </c>
      <c r="H24" s="16" t="s">
        <v>67</v>
      </c>
      <c r="I24" s="16" t="s">
        <v>40</v>
      </c>
      <c r="J24" s="31" t="s">
        <v>40</v>
      </c>
      <c r="K24" s="49" t="s">
        <v>40</v>
      </c>
      <c r="L24" s="15">
        <v>20240312</v>
      </c>
      <c r="M24" s="15" t="s">
        <v>42</v>
      </c>
      <c r="N24" s="52">
        <v>622</v>
      </c>
      <c r="O24" s="52">
        <v>1787</v>
      </c>
      <c r="P24" s="54">
        <v>39</v>
      </c>
      <c r="Q24" s="54">
        <v>147</v>
      </c>
      <c r="R24" s="58">
        <v>90</v>
      </c>
      <c r="S24" s="58">
        <v>90</v>
      </c>
      <c r="T24" s="16"/>
      <c r="U24" s="16"/>
      <c r="V24" s="16"/>
      <c r="W24" s="31"/>
      <c r="X24" s="31"/>
      <c r="Y24" s="31"/>
      <c r="Z24" s="31"/>
      <c r="AA24" s="31"/>
      <c r="AB24" s="31"/>
      <c r="AC24" s="37">
        <f t="shared" si="0"/>
        <v>67.5</v>
      </c>
      <c r="AD24" s="31">
        <f>S24*AI24</f>
        <v>67.5</v>
      </c>
      <c r="AE24" s="31"/>
      <c r="AF24" s="31"/>
      <c r="AG24" s="31"/>
      <c r="AH24" s="31"/>
      <c r="AI24" s="62">
        <v>0.75</v>
      </c>
    </row>
    <row r="25" s="3" customFormat="1" ht="59" customHeight="1" spans="1:35">
      <c r="A25" s="11">
        <v>20</v>
      </c>
      <c r="B25" s="12" t="s">
        <v>35</v>
      </c>
      <c r="C25" s="13" t="s">
        <v>104</v>
      </c>
      <c r="D25" s="17" t="s">
        <v>105</v>
      </c>
      <c r="E25" s="15" t="s">
        <v>106</v>
      </c>
      <c r="F25" s="15" t="s">
        <v>103</v>
      </c>
      <c r="G25" s="16" t="s">
        <v>67</v>
      </c>
      <c r="H25" s="16" t="s">
        <v>67</v>
      </c>
      <c r="I25" s="16" t="s">
        <v>40</v>
      </c>
      <c r="J25" s="31" t="s">
        <v>40</v>
      </c>
      <c r="K25" s="49" t="s">
        <v>40</v>
      </c>
      <c r="L25" s="15">
        <v>20240312</v>
      </c>
      <c r="M25" s="15" t="s">
        <v>42</v>
      </c>
      <c r="N25" s="50">
        <v>221</v>
      </c>
      <c r="O25" s="50">
        <v>657</v>
      </c>
      <c r="P25" s="50">
        <v>8</v>
      </c>
      <c r="Q25" s="50">
        <v>23</v>
      </c>
      <c r="R25" s="58">
        <v>200</v>
      </c>
      <c r="S25" s="58">
        <v>124.66</v>
      </c>
      <c r="T25" s="16"/>
      <c r="U25" s="16"/>
      <c r="V25" s="16"/>
      <c r="W25" s="31"/>
      <c r="X25" s="31"/>
      <c r="Y25" s="31"/>
      <c r="Z25" s="31"/>
      <c r="AA25" s="31"/>
      <c r="AB25" s="31"/>
      <c r="AC25" s="37">
        <f t="shared" si="0"/>
        <v>150</v>
      </c>
      <c r="AD25" s="31">
        <f>S25*AI25</f>
        <v>93.495</v>
      </c>
      <c r="AE25" s="31"/>
      <c r="AF25" s="31"/>
      <c r="AG25" s="31"/>
      <c r="AH25" s="31"/>
      <c r="AI25" s="62">
        <v>0.75</v>
      </c>
    </row>
    <row r="26" s="3" customFormat="1" ht="63" customHeight="1" spans="1:35">
      <c r="A26" s="11">
        <v>21</v>
      </c>
      <c r="B26" s="12" t="s">
        <v>35</v>
      </c>
      <c r="C26" s="13" t="s">
        <v>107</v>
      </c>
      <c r="D26" s="21" t="s">
        <v>108</v>
      </c>
      <c r="E26" s="15" t="s">
        <v>109</v>
      </c>
      <c r="F26" s="15" t="s">
        <v>103</v>
      </c>
      <c r="G26" s="16" t="s">
        <v>40</v>
      </c>
      <c r="H26" s="16" t="s">
        <v>40</v>
      </c>
      <c r="I26" s="16" t="s">
        <v>40</v>
      </c>
      <c r="J26" s="31" t="s">
        <v>67</v>
      </c>
      <c r="K26" s="49" t="s">
        <v>40</v>
      </c>
      <c r="L26" s="15">
        <v>20240312</v>
      </c>
      <c r="M26" s="15" t="s">
        <v>42</v>
      </c>
      <c r="N26" s="50">
        <v>125</v>
      </c>
      <c r="O26" s="50">
        <v>406</v>
      </c>
      <c r="P26" s="50">
        <v>46</v>
      </c>
      <c r="Q26" s="50">
        <v>169</v>
      </c>
      <c r="R26" s="58">
        <v>150</v>
      </c>
      <c r="S26" s="58">
        <v>80</v>
      </c>
      <c r="T26" s="16"/>
      <c r="U26" s="16"/>
      <c r="V26" s="16"/>
      <c r="W26" s="31">
        <v>70</v>
      </c>
      <c r="X26" s="31"/>
      <c r="Y26" s="31"/>
      <c r="Z26" s="31"/>
      <c r="AA26" s="31"/>
      <c r="AB26" s="31"/>
      <c r="AC26" s="37">
        <f t="shared" si="0"/>
        <v>97.5</v>
      </c>
      <c r="AD26" s="31">
        <f>S26*AI26</f>
        <v>52</v>
      </c>
      <c r="AE26" s="31">
        <v>35</v>
      </c>
      <c r="AF26" s="31"/>
      <c r="AG26" s="31"/>
      <c r="AH26" s="31"/>
      <c r="AI26" s="62">
        <v>0.65</v>
      </c>
    </row>
    <row r="27" s="3" customFormat="1" ht="61" customHeight="1" spans="1:35">
      <c r="A27" s="11">
        <v>22</v>
      </c>
      <c r="B27" s="12" t="s">
        <v>35</v>
      </c>
      <c r="C27" s="13" t="s">
        <v>110</v>
      </c>
      <c r="D27" s="17" t="s">
        <v>111</v>
      </c>
      <c r="E27" s="15" t="s">
        <v>112</v>
      </c>
      <c r="F27" s="15" t="s">
        <v>103</v>
      </c>
      <c r="G27" s="16" t="s">
        <v>40</v>
      </c>
      <c r="H27" s="16" t="s">
        <v>40</v>
      </c>
      <c r="I27" s="16" t="s">
        <v>40</v>
      </c>
      <c r="J27" s="31" t="s">
        <v>67</v>
      </c>
      <c r="K27" s="49" t="s">
        <v>40</v>
      </c>
      <c r="L27" s="15">
        <v>20240312</v>
      </c>
      <c r="M27" s="15" t="s">
        <v>42</v>
      </c>
      <c r="N27" s="50">
        <v>125</v>
      </c>
      <c r="O27" s="50">
        <v>406</v>
      </c>
      <c r="P27" s="50">
        <v>46</v>
      </c>
      <c r="Q27" s="50">
        <v>169</v>
      </c>
      <c r="R27" s="58">
        <v>30</v>
      </c>
      <c r="S27" s="15"/>
      <c r="T27" s="58">
        <v>30</v>
      </c>
      <c r="U27" s="16"/>
      <c r="V27" s="16"/>
      <c r="W27" s="31"/>
      <c r="X27" s="31"/>
      <c r="Y27" s="31"/>
      <c r="Z27" s="31"/>
      <c r="AA27" s="31"/>
      <c r="AB27" s="31"/>
      <c r="AC27" s="37">
        <f t="shared" si="0"/>
        <v>30</v>
      </c>
      <c r="AD27" s="31">
        <f>T27*AI27</f>
        <v>30</v>
      </c>
      <c r="AE27" s="31"/>
      <c r="AF27" s="31"/>
      <c r="AG27" s="31"/>
      <c r="AH27" s="31"/>
      <c r="AI27" s="62">
        <v>1</v>
      </c>
    </row>
    <row r="28" s="3" customFormat="1" ht="61" customHeight="1" spans="1:35">
      <c r="A28" s="11">
        <v>23</v>
      </c>
      <c r="B28" s="12" t="s">
        <v>35</v>
      </c>
      <c r="C28" s="13" t="s">
        <v>113</v>
      </c>
      <c r="D28" s="25" t="s">
        <v>114</v>
      </c>
      <c r="E28" s="15" t="s">
        <v>115</v>
      </c>
      <c r="F28" s="15" t="s">
        <v>116</v>
      </c>
      <c r="G28" s="16" t="s">
        <v>40</v>
      </c>
      <c r="H28" s="16" t="s">
        <v>67</v>
      </c>
      <c r="I28" s="16" t="s">
        <v>67</v>
      </c>
      <c r="J28" s="31" t="s">
        <v>40</v>
      </c>
      <c r="K28" s="15" t="s">
        <v>40</v>
      </c>
      <c r="L28" s="15">
        <v>20240208</v>
      </c>
      <c r="M28" s="15">
        <v>202401231</v>
      </c>
      <c r="N28" s="50">
        <v>34</v>
      </c>
      <c r="O28" s="50">
        <v>105</v>
      </c>
      <c r="P28" s="50">
        <v>3</v>
      </c>
      <c r="Q28" s="50">
        <v>13</v>
      </c>
      <c r="R28" s="58">
        <v>53</v>
      </c>
      <c r="S28" s="58">
        <v>45</v>
      </c>
      <c r="T28" s="31"/>
      <c r="U28" s="31"/>
      <c r="V28" s="31"/>
      <c r="W28" s="31">
        <v>8</v>
      </c>
      <c r="X28" s="31"/>
      <c r="Y28" s="31"/>
      <c r="Z28" s="31"/>
      <c r="AA28" s="31"/>
      <c r="AB28" s="31"/>
      <c r="AC28" s="37">
        <v>53</v>
      </c>
      <c r="AD28" s="31">
        <v>53</v>
      </c>
      <c r="AE28" s="31"/>
      <c r="AF28" s="31"/>
      <c r="AG28" s="31"/>
      <c r="AH28" s="31"/>
      <c r="AI28" s="62">
        <v>1</v>
      </c>
    </row>
    <row r="29" s="3" customFormat="1" ht="61" customHeight="1" spans="1:35">
      <c r="A29" s="11">
        <v>24</v>
      </c>
      <c r="B29" s="12" t="s">
        <v>35</v>
      </c>
      <c r="C29" s="27" t="s">
        <v>117</v>
      </c>
      <c r="D29" s="25" t="s">
        <v>118</v>
      </c>
      <c r="E29" s="67" t="s">
        <v>119</v>
      </c>
      <c r="F29" s="28">
        <v>20240516</v>
      </c>
      <c r="G29" s="16" t="s">
        <v>67</v>
      </c>
      <c r="H29" s="16" t="s">
        <v>40</v>
      </c>
      <c r="I29" s="16" t="s">
        <v>40</v>
      </c>
      <c r="J29" s="31" t="s">
        <v>40</v>
      </c>
      <c r="K29" s="36" t="s">
        <v>40</v>
      </c>
      <c r="L29" s="15">
        <v>20240601</v>
      </c>
      <c r="M29" s="15">
        <v>202401201</v>
      </c>
      <c r="N29" s="50"/>
      <c r="O29" s="50"/>
      <c r="P29" s="50"/>
      <c r="Q29" s="50"/>
      <c r="R29" s="60">
        <v>58.05</v>
      </c>
      <c r="S29" s="60"/>
      <c r="T29" s="31"/>
      <c r="U29" s="31"/>
      <c r="V29" s="31"/>
      <c r="W29" s="31"/>
      <c r="X29" s="31">
        <v>58.05</v>
      </c>
      <c r="Y29" s="31"/>
      <c r="Z29" s="31"/>
      <c r="AA29" s="31"/>
      <c r="AB29" s="31"/>
      <c r="AC29" s="37">
        <f>R29*AI29</f>
        <v>29.025</v>
      </c>
      <c r="AD29" s="31"/>
      <c r="AE29" s="31">
        <f>X29*AI29</f>
        <v>29.025</v>
      </c>
      <c r="AF29" s="31"/>
      <c r="AG29" s="64"/>
      <c r="AH29" s="31"/>
      <c r="AI29" s="62">
        <v>0.5</v>
      </c>
    </row>
    <row r="30" s="3" customFormat="1" ht="73" customHeight="1" spans="1:35">
      <c r="A30" s="11">
        <v>25</v>
      </c>
      <c r="B30" s="12" t="s">
        <v>35</v>
      </c>
      <c r="C30" s="29" t="s">
        <v>120</v>
      </c>
      <c r="D30" s="30" t="s">
        <v>121</v>
      </c>
      <c r="E30" s="68" t="s">
        <v>122</v>
      </c>
      <c r="F30" s="28">
        <v>20240417</v>
      </c>
      <c r="G30" s="16" t="s">
        <v>67</v>
      </c>
      <c r="H30" s="16" t="s">
        <v>40</v>
      </c>
      <c r="I30" s="16" t="s">
        <v>40</v>
      </c>
      <c r="J30" s="31" t="s">
        <v>40</v>
      </c>
      <c r="K30" s="36" t="s">
        <v>40</v>
      </c>
      <c r="L30" s="15">
        <v>20240712</v>
      </c>
      <c r="M30" s="15">
        <v>202401231</v>
      </c>
      <c r="N30" s="51"/>
      <c r="O30" s="51"/>
      <c r="P30" s="51"/>
      <c r="Q30" s="51"/>
      <c r="R30" s="31">
        <v>72.54</v>
      </c>
      <c r="S30" s="31"/>
      <c r="T30" s="31"/>
      <c r="U30" s="31"/>
      <c r="V30" s="31"/>
      <c r="W30" s="31">
        <v>70</v>
      </c>
      <c r="X30" s="31"/>
      <c r="Y30" s="31"/>
      <c r="Z30" s="31"/>
      <c r="AA30" s="31"/>
      <c r="AB30" s="31">
        <v>2.54</v>
      </c>
      <c r="AC30" s="37">
        <f>R30*AI30</f>
        <v>54.405</v>
      </c>
      <c r="AD30" s="31"/>
      <c r="AE30" s="31">
        <f>W30*AI30</f>
        <v>52.5</v>
      </c>
      <c r="AF30" s="31"/>
      <c r="AG30" s="31"/>
      <c r="AH30" s="31"/>
      <c r="AI30" s="62">
        <v>0.75</v>
      </c>
    </row>
    <row r="31" s="3" customFormat="1" ht="72" customHeight="1" spans="1:35">
      <c r="A31" s="11">
        <v>26</v>
      </c>
      <c r="B31" s="12" t="s">
        <v>35</v>
      </c>
      <c r="C31" s="32" t="s">
        <v>123</v>
      </c>
      <c r="D31" s="30" t="s">
        <v>124</v>
      </c>
      <c r="E31" s="68" t="s">
        <v>125</v>
      </c>
      <c r="F31" s="28">
        <v>20240516</v>
      </c>
      <c r="G31" s="16" t="s">
        <v>40</v>
      </c>
      <c r="H31" s="16" t="s">
        <v>40</v>
      </c>
      <c r="I31" s="16" t="s">
        <v>40</v>
      </c>
      <c r="J31" s="31" t="s">
        <v>67</v>
      </c>
      <c r="K31" s="31" t="s">
        <v>67</v>
      </c>
      <c r="L31" s="15">
        <v>202405173</v>
      </c>
      <c r="M31" s="15">
        <v>202401231</v>
      </c>
      <c r="N31" s="55"/>
      <c r="O31" s="55"/>
      <c r="P31" s="55"/>
      <c r="Q31" s="55"/>
      <c r="R31" s="31">
        <v>84.4</v>
      </c>
      <c r="S31" s="31"/>
      <c r="T31" s="31"/>
      <c r="U31" s="31"/>
      <c r="V31" s="31"/>
      <c r="W31" s="31">
        <v>44</v>
      </c>
      <c r="X31" s="31"/>
      <c r="Y31" s="31"/>
      <c r="Z31" s="31"/>
      <c r="AA31" s="31"/>
      <c r="AB31" s="31">
        <v>40.4</v>
      </c>
      <c r="AC31" s="37">
        <f>R31*AI31</f>
        <v>63.3</v>
      </c>
      <c r="AD31" s="31"/>
      <c r="AE31" s="31">
        <f>W31*AI31</f>
        <v>33</v>
      </c>
      <c r="AF31" s="31"/>
      <c r="AG31" s="31"/>
      <c r="AH31" s="31"/>
      <c r="AI31" s="65">
        <v>0.75</v>
      </c>
    </row>
    <row r="32" s="3" customFormat="1" ht="106" customHeight="1" spans="1:35">
      <c r="A32" s="11">
        <v>27</v>
      </c>
      <c r="B32" s="12" t="s">
        <v>35</v>
      </c>
      <c r="C32" s="33" t="s">
        <v>126</v>
      </c>
      <c r="D32" s="30" t="s">
        <v>127</v>
      </c>
      <c r="E32" s="68" t="s">
        <v>128</v>
      </c>
      <c r="F32" s="28">
        <v>20240516</v>
      </c>
      <c r="G32" s="34" t="s">
        <v>67</v>
      </c>
      <c r="H32" s="34" t="s">
        <v>67</v>
      </c>
      <c r="I32" s="34" t="s">
        <v>67</v>
      </c>
      <c r="J32" s="31" t="s">
        <v>67</v>
      </c>
      <c r="K32" s="31" t="s">
        <v>40</v>
      </c>
      <c r="L32" s="15">
        <v>20240524</v>
      </c>
      <c r="M32" s="15">
        <v>202401231</v>
      </c>
      <c r="N32" s="55"/>
      <c r="O32" s="55"/>
      <c r="P32" s="55"/>
      <c r="Q32" s="55"/>
      <c r="R32" s="31">
        <v>500</v>
      </c>
      <c r="S32" s="31"/>
      <c r="T32" s="31"/>
      <c r="U32" s="31"/>
      <c r="V32" s="31"/>
      <c r="W32" s="31">
        <v>100</v>
      </c>
      <c r="X32" s="31"/>
      <c r="Y32" s="31"/>
      <c r="Z32" s="31"/>
      <c r="AA32" s="31"/>
      <c r="AB32" s="31">
        <v>400</v>
      </c>
      <c r="AC32" s="37">
        <v>500</v>
      </c>
      <c r="AD32" s="31"/>
      <c r="AE32" s="31">
        <v>100</v>
      </c>
      <c r="AF32" s="31"/>
      <c r="AG32" s="31"/>
      <c r="AH32" s="31"/>
      <c r="AI32" s="65">
        <v>1</v>
      </c>
    </row>
    <row r="33" s="3" customFormat="1" ht="81" customHeight="1" spans="1:35">
      <c r="A33" s="11">
        <v>28</v>
      </c>
      <c r="B33" s="12" t="s">
        <v>35</v>
      </c>
      <c r="C33" s="33" t="s">
        <v>129</v>
      </c>
      <c r="D33" s="35" t="s">
        <v>130</v>
      </c>
      <c r="E33" s="68" t="s">
        <v>131</v>
      </c>
      <c r="F33" s="28">
        <v>20240516</v>
      </c>
      <c r="G33" s="16" t="s">
        <v>40</v>
      </c>
      <c r="H33" s="36" t="s">
        <v>40</v>
      </c>
      <c r="I33" s="36" t="s">
        <v>40</v>
      </c>
      <c r="J33" s="36" t="s">
        <v>40</v>
      </c>
      <c r="K33" s="36" t="s">
        <v>40</v>
      </c>
      <c r="L33" s="15">
        <v>20240630</v>
      </c>
      <c r="M33" s="15">
        <v>20240801</v>
      </c>
      <c r="N33" s="55"/>
      <c r="O33" s="55"/>
      <c r="P33" s="55"/>
      <c r="Q33" s="55"/>
      <c r="R33" s="31">
        <v>5</v>
      </c>
      <c r="S33" s="31"/>
      <c r="T33" s="31"/>
      <c r="U33" s="31"/>
      <c r="V33" s="31"/>
      <c r="W33" s="31"/>
      <c r="X33" s="31">
        <v>5</v>
      </c>
      <c r="Y33" s="31"/>
      <c r="Z33" s="31"/>
      <c r="AA33" s="31"/>
      <c r="AB33" s="31"/>
      <c r="AC33" s="37">
        <v>5</v>
      </c>
      <c r="AD33" s="31"/>
      <c r="AE33" s="31">
        <v>5</v>
      </c>
      <c r="AF33" s="31"/>
      <c r="AG33" s="31"/>
      <c r="AH33" s="31"/>
      <c r="AI33" s="65">
        <v>1</v>
      </c>
    </row>
    <row r="34" s="3" customFormat="1" ht="75" customHeight="1" spans="1:35">
      <c r="A34" s="11">
        <v>29</v>
      </c>
      <c r="B34" s="12" t="s">
        <v>35</v>
      </c>
      <c r="C34" s="30" t="s">
        <v>132</v>
      </c>
      <c r="D34" s="30" t="s">
        <v>133</v>
      </c>
      <c r="E34" s="68" t="s">
        <v>134</v>
      </c>
      <c r="F34" s="28">
        <v>20240620</v>
      </c>
      <c r="G34" s="16" t="s">
        <v>67</v>
      </c>
      <c r="H34" s="16" t="s">
        <v>40</v>
      </c>
      <c r="I34" s="16" t="s">
        <v>40</v>
      </c>
      <c r="J34" s="31" t="s">
        <v>40</v>
      </c>
      <c r="K34" s="31" t="s">
        <v>40</v>
      </c>
      <c r="L34" s="15">
        <v>20240701</v>
      </c>
      <c r="M34" s="15">
        <v>20241231</v>
      </c>
      <c r="N34" s="55"/>
      <c r="O34" s="55"/>
      <c r="P34" s="55"/>
      <c r="Q34" s="55"/>
      <c r="R34" s="31">
        <v>49</v>
      </c>
      <c r="S34" s="31"/>
      <c r="T34" s="31">
        <v>45.54</v>
      </c>
      <c r="U34" s="31"/>
      <c r="V34" s="31"/>
      <c r="W34" s="31"/>
      <c r="X34" s="31"/>
      <c r="Y34" s="31"/>
      <c r="Z34" s="31"/>
      <c r="AA34" s="31"/>
      <c r="AB34" s="31">
        <v>3.46</v>
      </c>
      <c r="AC34" s="37">
        <f>R34*AI34</f>
        <v>4.9</v>
      </c>
      <c r="AD34" s="31">
        <f>T34*AI34</f>
        <v>4.554</v>
      </c>
      <c r="AE34" s="31"/>
      <c r="AF34" s="31"/>
      <c r="AG34" s="31"/>
      <c r="AH34" s="31"/>
      <c r="AI34" s="65">
        <v>0.1</v>
      </c>
    </row>
    <row r="35" s="3" customFormat="1" ht="27" customHeight="1" spans="1:35">
      <c r="A35" s="37" t="s">
        <v>135</v>
      </c>
      <c r="B35" s="16"/>
      <c r="C35" s="38"/>
      <c r="D35" s="38"/>
      <c r="E35" s="31"/>
      <c r="F35" s="39"/>
      <c r="G35" s="16"/>
      <c r="H35" s="16"/>
      <c r="I35" s="16"/>
      <c r="J35" s="31"/>
      <c r="K35" s="31"/>
      <c r="L35" s="39"/>
      <c r="M35" s="39"/>
      <c r="N35" s="55"/>
      <c r="O35" s="55"/>
      <c r="P35" s="55"/>
      <c r="Q35" s="55"/>
      <c r="R35" s="31">
        <f>SUM(R6:R34)</f>
        <v>3435.87</v>
      </c>
      <c r="S35" s="31">
        <f>SUM(S6:S34)</f>
        <v>1740.0046</v>
      </c>
      <c r="T35" s="31">
        <f>SUM(T6:T34)</f>
        <v>355.9954</v>
      </c>
      <c r="U35" s="31"/>
      <c r="V35" s="31"/>
      <c r="W35" s="31">
        <f>SUM(W9:W34)</f>
        <v>485.0585</v>
      </c>
      <c r="X35" s="31">
        <f>SUM(X13:X34)</f>
        <v>64.9415</v>
      </c>
      <c r="Y35" s="31"/>
      <c r="Z35" s="31"/>
      <c r="AA35" s="31"/>
      <c r="AB35" s="31">
        <f>SUM(AB6:AB34)</f>
        <v>464.37</v>
      </c>
      <c r="AC35" s="37">
        <f>SUM(AC6:AC34)</f>
        <v>2960.26</v>
      </c>
      <c r="AD35" s="31">
        <f>SUM(AD6:AD34)</f>
        <v>1770.829</v>
      </c>
      <c r="AE35" s="31">
        <f>SUM(AE6:AE34)</f>
        <v>372.525</v>
      </c>
      <c r="AF35" s="31"/>
      <c r="AG35" s="31"/>
      <c r="AH35" s="31"/>
      <c r="AI35" s="65"/>
    </row>
    <row r="36" s="3" customFormat="1" ht="27" customHeight="1" spans="1:35">
      <c r="A36" s="37"/>
      <c r="B36" s="16"/>
      <c r="C36" s="38"/>
      <c r="D36" s="38"/>
      <c r="E36" s="31"/>
      <c r="F36" s="39"/>
      <c r="G36" s="16"/>
      <c r="H36" s="16"/>
      <c r="I36" s="16"/>
      <c r="J36" s="31"/>
      <c r="K36" s="31"/>
      <c r="L36" s="39"/>
      <c r="M36" s="39"/>
      <c r="N36" s="55"/>
      <c r="O36" s="55"/>
      <c r="P36" s="55"/>
      <c r="Q36" s="55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7"/>
      <c r="AD36" s="31"/>
      <c r="AE36" s="31"/>
      <c r="AF36" s="31"/>
      <c r="AG36" s="31"/>
      <c r="AH36" s="31"/>
      <c r="AI36" s="65"/>
    </row>
    <row r="37" s="1" customFormat="1" ht="27" customHeight="1" spans="1:35">
      <c r="A37" s="37"/>
      <c r="B37" s="16"/>
      <c r="C37" s="40"/>
      <c r="D37" s="40"/>
      <c r="E37" s="41"/>
      <c r="F37" s="41"/>
      <c r="G37" s="42"/>
      <c r="H37" s="42"/>
      <c r="I37" s="42"/>
      <c r="J37" s="42"/>
      <c r="K37" s="42"/>
      <c r="L37" s="42"/>
      <c r="M37" s="42"/>
      <c r="N37" s="41"/>
      <c r="O37" s="41"/>
      <c r="P37" s="41"/>
      <c r="Q37" s="41"/>
      <c r="R37" s="41"/>
      <c r="S37" s="41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1"/>
    </row>
    <row r="38" s="1" customFormat="1" ht="27" customHeight="1" spans="1:35">
      <c r="A38" s="37"/>
      <c r="B38" s="16"/>
      <c r="C38" s="40"/>
      <c r="D38" s="40"/>
      <c r="E38" s="41"/>
      <c r="F38" s="41"/>
      <c r="G38" s="42"/>
      <c r="H38" s="42"/>
      <c r="I38" s="42"/>
      <c r="J38" s="42"/>
      <c r="K38" s="42"/>
      <c r="L38" s="42"/>
      <c r="M38" s="42"/>
      <c r="N38" s="41"/>
      <c r="O38" s="41"/>
      <c r="P38" s="41"/>
      <c r="Q38" s="41"/>
      <c r="R38" s="41"/>
      <c r="S38" s="41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1"/>
    </row>
    <row r="39" s="1" customFormat="1" ht="27" customHeight="1" spans="1:35">
      <c r="A39" s="37"/>
      <c r="B39" s="16"/>
      <c r="C39" s="40"/>
      <c r="D39" s="40"/>
      <c r="E39" s="41"/>
      <c r="F39" s="41"/>
      <c r="G39" s="42"/>
      <c r="H39" s="42"/>
      <c r="I39" s="42"/>
      <c r="J39" s="42"/>
      <c r="K39" s="42"/>
      <c r="L39" s="42"/>
      <c r="M39" s="42"/>
      <c r="N39" s="41"/>
      <c r="O39" s="41"/>
      <c r="P39" s="41"/>
      <c r="Q39" s="41"/>
      <c r="R39" s="41"/>
      <c r="S39" s="41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1"/>
    </row>
    <row r="40" s="1" customFormat="1" ht="27" customHeight="1" spans="1:35">
      <c r="A40" s="37"/>
      <c r="B40" s="16"/>
      <c r="C40" s="43"/>
      <c r="D40" s="43"/>
      <c r="E40" s="41"/>
      <c r="F40" s="41"/>
      <c r="G40" s="42"/>
      <c r="H40" s="42"/>
      <c r="I40" s="42"/>
      <c r="J40" s="42"/>
      <c r="K40" s="42"/>
      <c r="L40" s="42"/>
      <c r="M40" s="42"/>
      <c r="N40" s="41"/>
      <c r="O40" s="41"/>
      <c r="P40" s="41"/>
      <c r="Q40" s="41"/>
      <c r="R40" s="41"/>
      <c r="S40" s="61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1"/>
    </row>
    <row r="41" s="1" customFormat="1" ht="27" customHeight="1" spans="1:35">
      <c r="A41" s="37"/>
      <c r="B41" s="16"/>
      <c r="C41" s="40"/>
      <c r="D41" s="40"/>
      <c r="E41" s="41"/>
      <c r="F41" s="41"/>
      <c r="G41" s="42"/>
      <c r="H41" s="42"/>
      <c r="I41" s="42"/>
      <c r="J41" s="42"/>
      <c r="K41" s="42"/>
      <c r="L41" s="42"/>
      <c r="M41" s="42"/>
      <c r="N41" s="41"/>
      <c r="O41" s="41"/>
      <c r="P41" s="41"/>
      <c r="Q41" s="41"/>
      <c r="R41" s="41"/>
      <c r="S41" s="41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1"/>
    </row>
  </sheetData>
  <mergeCells count="40">
    <mergeCell ref="A1:AI1"/>
    <mergeCell ref="A2:C2"/>
    <mergeCell ref="N3:Q3"/>
    <mergeCell ref="S3:V3"/>
    <mergeCell ref="W3:Y3"/>
    <mergeCell ref="AD3:AH3"/>
    <mergeCell ref="P4:Q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4:N5"/>
    <mergeCell ref="O4:O5"/>
    <mergeCell ref="R3:R5"/>
    <mergeCell ref="S4:S5"/>
    <mergeCell ref="T4:T5"/>
    <mergeCell ref="U4:U5"/>
    <mergeCell ref="V4:V5"/>
    <mergeCell ref="W4:W5"/>
    <mergeCell ref="X4:X5"/>
    <mergeCell ref="Y4:Y5"/>
    <mergeCell ref="Z3:Z5"/>
    <mergeCell ref="AA3:AA5"/>
    <mergeCell ref="AB3:AB5"/>
    <mergeCell ref="AC3:AC5"/>
    <mergeCell ref="AD4:AD5"/>
    <mergeCell ref="AE4:AE5"/>
    <mergeCell ref="AF4:AF5"/>
    <mergeCell ref="AG4:AG5"/>
    <mergeCell ref="AH4:AH5"/>
    <mergeCell ref="AI3:A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2024-02-18T03:56:00Z</dcterms:created>
  <dcterms:modified xsi:type="dcterms:W3CDTF">2024-11-24T02:27:11Z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CDE378AA229C44BF9E71C4B955509852_11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