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项目库汇总表" sheetId="13" r:id="rId1"/>
    <sheet name="9.25原表" sheetId="11" state="hidden" r:id="rId2"/>
    <sheet name="数据源（勿删）" sheetId="5" r:id="rId3"/>
    <sheet name="玉溪市2024年度巩固拓展脱贫攻坚成果和乡村振兴项目表" sheetId="4"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0" hidden="1">项目库汇总表!$A$6:$AF$50</definedName>
    <definedName name="_xlnm._FilterDatabase" localSheetId="3" hidden="1">玉溪市2024年度巩固拓展脱贫攻坚成果和乡村振兴项目表!$A$6:$AF$64</definedName>
    <definedName name="_xlnm._FilterDatabase" localSheetId="1" hidden="1">'9.25原表'!$6:$6</definedName>
    <definedName name="_xlnm.Print_Titles" localSheetId="3">玉溪市2024年度巩固拓展脱贫攻坚成果和乡村振兴项目表!$4:$6</definedName>
    <definedName name="_xlnm.Print_Titles" localSheetId="1">'9.25原表'!$4:$6</definedName>
    <definedName name="_xlnm.Print_Titles" localSheetId="0">项目库汇总表!$4:$6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AC4" authorId="0">
      <text>
        <r>
          <rPr>
            <b/>
            <sz val="9"/>
            <rFont val="宋体"/>
            <charset val="134"/>
          </rPr>
          <t>lenovo:</t>
        </r>
        <r>
          <rPr>
            <sz val="9"/>
            <rFont val="宋体"/>
            <charset val="134"/>
          </rPr>
          <t xml:space="preserve">
年月</t>
        </r>
      </text>
    </comment>
  </commentList>
</comments>
</file>

<file path=xl/comments2.xml><?xml version="1.0" encoding="utf-8"?>
<comments xmlns="http://schemas.openxmlformats.org/spreadsheetml/2006/main">
  <authors>
    <author>lenovo</author>
  </authors>
  <commentList>
    <comment ref="AC4" authorId="0">
      <text>
        <r>
          <rPr>
            <b/>
            <sz val="9"/>
            <rFont val="宋体"/>
            <charset val="134"/>
          </rPr>
          <t>lenovo:</t>
        </r>
        <r>
          <rPr>
            <sz val="9"/>
            <rFont val="宋体"/>
            <charset val="134"/>
          </rPr>
          <t xml:space="preserve">
年月</t>
        </r>
      </text>
    </comment>
  </commentList>
</comments>
</file>

<file path=xl/comments3.xml><?xml version="1.0" encoding="utf-8"?>
<comments xmlns="http://schemas.openxmlformats.org/spreadsheetml/2006/main">
  <authors>
    <author>lenovo</author>
  </authors>
  <commentList>
    <comment ref="H4" authorId="0">
      <text>
        <r>
          <rPr>
            <b/>
            <sz val="9"/>
            <rFont val="宋体"/>
            <charset val="134"/>
          </rPr>
          <t>lenovo:</t>
        </r>
        <r>
          <rPr>
            <sz val="9"/>
            <rFont val="宋体"/>
            <charset val="134"/>
          </rPr>
          <t xml:space="preserve">
填到项目村、组</t>
        </r>
      </text>
    </comment>
    <comment ref="AC4" authorId="0">
      <text>
        <r>
          <rPr>
            <b/>
            <sz val="9"/>
            <rFont val="宋体"/>
            <charset val="134"/>
          </rPr>
          <t>lenovo:</t>
        </r>
        <r>
          <rPr>
            <sz val="9"/>
            <rFont val="宋体"/>
            <charset val="134"/>
          </rPr>
          <t xml:space="preserve">
年月</t>
        </r>
      </text>
    </comment>
  </commentList>
</comments>
</file>

<file path=xl/sharedStrings.xml><?xml version="1.0" encoding="utf-8"?>
<sst xmlns="http://schemas.openxmlformats.org/spreadsheetml/2006/main" count="2985" uniqueCount="797">
  <si>
    <r>
      <rPr>
        <sz val="11"/>
        <rFont val="宋体"/>
        <charset val="134"/>
      </rPr>
      <t>附件</t>
    </r>
  </si>
  <si>
    <r>
      <rPr>
        <b/>
        <sz val="26"/>
        <rFont val="方正楷体_GBK"/>
        <charset val="134"/>
      </rPr>
      <t>玉溪市江川区</t>
    </r>
    <r>
      <rPr>
        <b/>
        <sz val="26"/>
        <rFont val="Times New Roman"/>
        <charset val="134"/>
      </rPr>
      <t>2024</t>
    </r>
    <r>
      <rPr>
        <b/>
        <sz val="26"/>
        <rFont val="方正楷体_GBK"/>
        <charset val="134"/>
      </rPr>
      <t>年度巩固拓展脱贫攻坚成果和乡村振兴项目表</t>
    </r>
  </si>
  <si>
    <r>
      <rPr>
        <sz val="12"/>
        <rFont val="宋体"/>
        <charset val="134"/>
      </rPr>
      <t>填报单位：江川区巩固脱贫攻坚推进领导小组办公室</t>
    </r>
  </si>
  <si>
    <r>
      <rPr>
        <sz val="12"/>
        <rFont val="方正楷体_GBK"/>
        <charset val="134"/>
      </rPr>
      <t>联系人：白志雄</t>
    </r>
    <r>
      <rPr>
        <sz val="12"/>
        <rFont val="Times New Roman"/>
        <charset val="134"/>
      </rPr>
      <t xml:space="preserve"> 13187733341</t>
    </r>
  </si>
  <si>
    <r>
      <rPr>
        <sz val="12"/>
        <rFont val="方正楷体_GBK"/>
        <charset val="134"/>
      </rPr>
      <t>填报时间：</t>
    </r>
    <r>
      <rPr>
        <sz val="12"/>
        <rFont val="Times New Roman"/>
        <charset val="134"/>
      </rPr>
      <t>2023.11.29</t>
    </r>
  </si>
  <si>
    <r>
      <rPr>
        <b/>
        <sz val="14"/>
        <rFont val="方正楷体_GBK"/>
        <charset val="134"/>
      </rPr>
      <t>序号</t>
    </r>
  </si>
  <si>
    <r>
      <rPr>
        <b/>
        <sz val="14"/>
        <rFont val="方正楷体_GBK"/>
        <charset val="134"/>
      </rPr>
      <t>县（市、区）</t>
    </r>
  </si>
  <si>
    <r>
      <rPr>
        <b/>
        <sz val="14"/>
        <rFont val="方正楷体_GBK"/>
        <charset val="134"/>
      </rPr>
      <t>乡</t>
    </r>
  </si>
  <si>
    <r>
      <rPr>
        <b/>
        <sz val="14"/>
        <rFont val="方正楷体_GBK"/>
        <charset val="134"/>
      </rPr>
      <t>村</t>
    </r>
  </si>
  <si>
    <r>
      <rPr>
        <b/>
        <sz val="14"/>
        <rFont val="方正楷体_GBK"/>
        <charset val="134"/>
      </rPr>
      <t>项目类型</t>
    </r>
  </si>
  <si>
    <r>
      <rPr>
        <b/>
        <sz val="14"/>
        <rFont val="方正楷体_GBK"/>
        <charset val="134"/>
      </rPr>
      <t>项目名称</t>
    </r>
  </si>
  <si>
    <r>
      <rPr>
        <b/>
        <sz val="14"/>
        <rFont val="方正楷体_GBK"/>
        <charset val="134"/>
      </rPr>
      <t>建设性质</t>
    </r>
  </si>
  <si>
    <r>
      <rPr>
        <b/>
        <sz val="14"/>
        <rFont val="方正楷体_GBK"/>
        <charset val="134"/>
      </rPr>
      <t>项目实施地点</t>
    </r>
  </si>
  <si>
    <r>
      <rPr>
        <b/>
        <sz val="14"/>
        <rFont val="方正楷体_GBK"/>
        <charset val="134"/>
      </rPr>
      <t>是否壮大村集体经济</t>
    </r>
  </si>
  <si>
    <r>
      <rPr>
        <b/>
        <sz val="14"/>
        <rFont val="方正楷体_GBK"/>
        <charset val="134"/>
      </rPr>
      <t>是否采用以工代赈方式实施</t>
    </r>
  </si>
  <si>
    <r>
      <rPr>
        <b/>
        <sz val="14"/>
        <rFont val="方正楷体_GBK"/>
        <charset val="134"/>
      </rPr>
      <t>项目概要及建设主要内容</t>
    </r>
  </si>
  <si>
    <r>
      <rPr>
        <b/>
        <sz val="14"/>
        <rFont val="方正楷体_GBK"/>
        <charset val="134"/>
      </rPr>
      <t>项目预算总投资（万元）</t>
    </r>
  </si>
  <si>
    <r>
      <rPr>
        <b/>
        <sz val="14"/>
        <rFont val="方正楷体_GBK"/>
        <charset val="134"/>
      </rPr>
      <t>绩效目标预测</t>
    </r>
  </si>
  <si>
    <r>
      <rPr>
        <b/>
        <sz val="14"/>
        <rFont val="方正楷体_GBK"/>
        <charset val="134"/>
      </rPr>
      <t>利益联结情况</t>
    </r>
  </si>
  <si>
    <r>
      <rPr>
        <b/>
        <sz val="14"/>
        <rFont val="方正楷体_GBK"/>
        <charset val="134"/>
      </rPr>
      <t>项目要素保障情况</t>
    </r>
  </si>
  <si>
    <r>
      <rPr>
        <b/>
        <sz val="14"/>
        <rFont val="方正楷体_GBK"/>
        <charset val="134"/>
      </rPr>
      <t>计划完成时限</t>
    </r>
  </si>
  <si>
    <r>
      <rPr>
        <b/>
        <sz val="14"/>
        <rFont val="方正楷体_GBK"/>
        <charset val="134"/>
      </rPr>
      <t>县级行业主管部门</t>
    </r>
  </si>
  <si>
    <r>
      <rPr>
        <b/>
        <sz val="16"/>
        <rFont val="方正楷体_GBK"/>
        <charset val="134"/>
      </rPr>
      <t>备注</t>
    </r>
    <r>
      <rPr>
        <b/>
        <sz val="16"/>
        <rFont val="Times New Roman"/>
        <charset val="134"/>
      </rPr>
      <t>1</t>
    </r>
  </si>
  <si>
    <r>
      <rPr>
        <b/>
        <sz val="16"/>
        <rFont val="宋体"/>
        <charset val="134"/>
      </rPr>
      <t>备注</t>
    </r>
  </si>
  <si>
    <r>
      <rPr>
        <b/>
        <sz val="14"/>
        <rFont val="方正楷体_GBK"/>
        <charset val="134"/>
      </rPr>
      <t>小</t>
    </r>
    <r>
      <rPr>
        <b/>
        <sz val="14"/>
        <rFont val="Times New Roman"/>
        <charset val="134"/>
      </rPr>
      <t xml:space="preserve">  </t>
    </r>
    <r>
      <rPr>
        <b/>
        <sz val="14"/>
        <rFont val="方正楷体_GBK"/>
        <charset val="134"/>
      </rPr>
      <t>计</t>
    </r>
  </si>
  <si>
    <r>
      <rPr>
        <b/>
        <sz val="14"/>
        <rFont val="方正楷体_GBK"/>
        <charset val="134"/>
      </rPr>
      <t>衔接资金</t>
    </r>
  </si>
  <si>
    <r>
      <rPr>
        <b/>
        <sz val="14"/>
        <rFont val="方正楷体_GBK"/>
        <charset val="134"/>
      </rPr>
      <t>其他财政资金</t>
    </r>
  </si>
  <si>
    <r>
      <rPr>
        <b/>
        <sz val="14"/>
        <rFont val="方正楷体_GBK"/>
        <charset val="134"/>
      </rPr>
      <t>其他资金</t>
    </r>
  </si>
  <si>
    <r>
      <rPr>
        <b/>
        <sz val="14"/>
        <rFont val="方正楷体_GBK"/>
        <charset val="134"/>
      </rPr>
      <t>项目受益人数</t>
    </r>
  </si>
  <si>
    <r>
      <rPr>
        <b/>
        <sz val="14"/>
        <rFont val="方正楷体_GBK"/>
        <charset val="134"/>
      </rPr>
      <t>其中：脱贫人口及监测对象</t>
    </r>
  </si>
  <si>
    <r>
      <rPr>
        <b/>
        <sz val="14"/>
        <rFont val="方正楷体_GBK"/>
        <charset val="134"/>
      </rPr>
      <t>经济效益</t>
    </r>
  </si>
  <si>
    <r>
      <rPr>
        <b/>
        <sz val="14"/>
        <rFont val="方正楷体_GBK"/>
        <charset val="134"/>
      </rPr>
      <t>社会效益</t>
    </r>
  </si>
  <si>
    <r>
      <rPr>
        <b/>
        <sz val="14"/>
        <rFont val="方正楷体_GBK"/>
        <charset val="134"/>
      </rPr>
      <t>生态效益</t>
    </r>
  </si>
  <si>
    <r>
      <rPr>
        <b/>
        <sz val="14"/>
        <rFont val="方正楷体_GBK"/>
        <charset val="134"/>
      </rPr>
      <t>是否建立利益联结</t>
    </r>
  </si>
  <si>
    <r>
      <rPr>
        <b/>
        <sz val="14"/>
        <rFont val="方正楷体_GBK"/>
        <charset val="134"/>
      </rPr>
      <t>利益联结方式</t>
    </r>
  </si>
  <si>
    <r>
      <rPr>
        <b/>
        <sz val="14"/>
        <rFont val="方正楷体_GBK"/>
        <charset val="134"/>
      </rPr>
      <t>是否编制实施方案或可研</t>
    </r>
  </si>
  <si>
    <r>
      <rPr>
        <b/>
        <sz val="14"/>
        <rFont val="方正楷体_GBK"/>
        <charset val="134"/>
      </rPr>
      <t>是否评审</t>
    </r>
  </si>
  <si>
    <r>
      <rPr>
        <b/>
        <sz val="14"/>
        <rFont val="方正楷体_GBK"/>
        <charset val="134"/>
      </rPr>
      <t>是否批复</t>
    </r>
  </si>
  <si>
    <r>
      <rPr>
        <b/>
        <sz val="14"/>
        <rFont val="方正楷体_GBK"/>
        <charset val="134"/>
      </rPr>
      <t>是否符合符合规划、土地、环保要求</t>
    </r>
  </si>
  <si>
    <r>
      <rPr>
        <b/>
        <sz val="14"/>
        <rFont val="方正楷体_GBK"/>
        <charset val="134"/>
      </rPr>
      <t>户</t>
    </r>
  </si>
  <si>
    <r>
      <rPr>
        <b/>
        <sz val="14"/>
        <rFont val="方正楷体_GBK"/>
        <charset val="134"/>
      </rPr>
      <t>人</t>
    </r>
  </si>
  <si>
    <r>
      <rPr>
        <sz val="12"/>
        <rFont val="方正楷体_GBK"/>
        <charset val="134"/>
      </rPr>
      <t>合计</t>
    </r>
  </si>
  <si>
    <r>
      <rPr>
        <sz val="12"/>
        <rFont val="方正仿宋_GBK"/>
        <charset val="134"/>
      </rPr>
      <t>江川区</t>
    </r>
  </si>
  <si>
    <r>
      <rPr>
        <sz val="12"/>
        <rFont val="方正仿宋_GBK"/>
        <charset val="134"/>
      </rPr>
      <t>星云街道</t>
    </r>
  </si>
  <si>
    <r>
      <rPr>
        <sz val="12"/>
        <rFont val="方正仿宋_GBK"/>
        <charset val="134"/>
      </rPr>
      <t>河咀社区</t>
    </r>
  </si>
  <si>
    <r>
      <rPr>
        <sz val="12"/>
        <rFont val="方正仿宋_GBK"/>
        <charset val="134"/>
      </rPr>
      <t>产业发展</t>
    </r>
    <r>
      <rPr>
        <sz val="12"/>
        <rFont val="Times New Roman"/>
        <charset val="134"/>
      </rPr>
      <t>—</t>
    </r>
    <r>
      <rPr>
        <sz val="12"/>
        <rFont val="方正仿宋_GBK"/>
        <charset val="134"/>
      </rPr>
      <t>市场建设和农村物流</t>
    </r>
  </si>
  <si>
    <r>
      <rPr>
        <b/>
        <sz val="16"/>
        <rFont val="方正仿宋_GBK"/>
        <charset val="134"/>
      </rPr>
      <t>老河咀蔬菜分拣及农产品交易市场</t>
    </r>
  </si>
  <si>
    <r>
      <rPr>
        <sz val="12"/>
        <rFont val="方正仿宋_GBK"/>
        <charset val="134"/>
      </rPr>
      <t>改扩建</t>
    </r>
  </si>
  <si>
    <r>
      <rPr>
        <sz val="12"/>
        <rFont val="方正仿宋_GBK"/>
        <charset val="134"/>
      </rPr>
      <t>老河咀烤房内</t>
    </r>
  </si>
  <si>
    <r>
      <rPr>
        <sz val="12"/>
        <rFont val="方正仿宋_GBK"/>
        <charset val="134"/>
      </rPr>
      <t>是</t>
    </r>
  </si>
  <si>
    <r>
      <rPr>
        <sz val="12"/>
        <rFont val="方正仿宋_GBK"/>
        <charset val="134"/>
      </rPr>
      <t>否</t>
    </r>
  </si>
  <si>
    <r>
      <rPr>
        <b/>
        <sz val="16"/>
        <rFont val="方正仿宋_GBK"/>
        <charset val="134"/>
      </rPr>
      <t>占地面积</t>
    </r>
    <r>
      <rPr>
        <b/>
        <sz val="16"/>
        <rFont val="Times New Roman"/>
        <charset val="134"/>
      </rPr>
      <t>5215</t>
    </r>
    <r>
      <rPr>
        <b/>
        <sz val="16"/>
        <rFont val="方正仿宋_GBK"/>
        <charset val="134"/>
      </rPr>
      <t>平方米，项目包括废弃烤房拆除</t>
    </r>
    <r>
      <rPr>
        <b/>
        <sz val="16"/>
        <rFont val="Times New Roman"/>
        <charset val="134"/>
      </rPr>
      <t>580</t>
    </r>
    <r>
      <rPr>
        <b/>
        <sz val="16"/>
        <rFont val="方正仿宋_GBK"/>
        <charset val="134"/>
      </rPr>
      <t>㎡，房屋建筑面积</t>
    </r>
    <r>
      <rPr>
        <b/>
        <sz val="16"/>
        <rFont val="Times New Roman"/>
        <charset val="134"/>
      </rPr>
      <t>360</t>
    </r>
    <r>
      <rPr>
        <b/>
        <sz val="16"/>
        <rFont val="方正仿宋_GBK"/>
        <charset val="134"/>
      </rPr>
      <t>㎡，场地硬</t>
    </r>
    <r>
      <rPr>
        <b/>
        <sz val="16"/>
        <rFont val="Times New Roman"/>
        <charset val="134"/>
      </rPr>
      <t>800</t>
    </r>
    <r>
      <rPr>
        <b/>
        <sz val="16"/>
        <rFont val="方正仿宋_GBK"/>
        <charset val="134"/>
      </rPr>
      <t>㎡</t>
    </r>
    <r>
      <rPr>
        <b/>
        <sz val="16"/>
        <rFont val="Times New Roman"/>
        <charset val="134"/>
      </rPr>
      <t>,</t>
    </r>
    <r>
      <rPr>
        <b/>
        <sz val="16"/>
        <rFont val="方正仿宋_GBK"/>
        <charset val="134"/>
      </rPr>
      <t>市场配套设施安装。</t>
    </r>
  </si>
  <si>
    <r>
      <rPr>
        <sz val="12"/>
        <rFont val="方正仿宋_GBK"/>
        <charset val="134"/>
      </rPr>
      <t>增加集体收入，方便群众农产品交易</t>
    </r>
  </si>
  <si>
    <r>
      <rPr>
        <sz val="12"/>
        <rFont val="Times New Roman"/>
        <charset val="134"/>
      </rPr>
      <t>“</t>
    </r>
    <r>
      <rPr>
        <sz val="12"/>
        <rFont val="方正仿宋_GBK"/>
        <charset val="134"/>
      </rPr>
      <t>市场式</t>
    </r>
    <r>
      <rPr>
        <sz val="12"/>
        <rFont val="Times New Roman"/>
        <charset val="134"/>
      </rPr>
      <t>”</t>
    </r>
    <r>
      <rPr>
        <sz val="12"/>
        <rFont val="方正仿宋_GBK"/>
        <charset val="134"/>
      </rPr>
      <t>联结</t>
    </r>
  </si>
  <si>
    <r>
      <rPr>
        <sz val="12"/>
        <rFont val="Times New Roman"/>
        <charset val="134"/>
      </rPr>
      <t>2024</t>
    </r>
    <r>
      <rPr>
        <sz val="12"/>
        <rFont val="方正仿宋_GBK"/>
        <charset val="134"/>
      </rPr>
      <t>年</t>
    </r>
  </si>
  <si>
    <r>
      <rPr>
        <sz val="12"/>
        <rFont val="方正仿宋_GBK"/>
        <charset val="134"/>
      </rPr>
      <t>区乡村振兴局</t>
    </r>
  </si>
  <si>
    <r>
      <rPr>
        <sz val="12"/>
        <rFont val="方正仿宋_GBK"/>
        <charset val="134"/>
      </rPr>
      <t>拟申报四星级美丽村庄，</t>
    </r>
    <r>
      <rPr>
        <sz val="12"/>
        <rFont val="Times New Roman"/>
        <charset val="134"/>
      </rPr>
      <t>2022</t>
    </r>
    <r>
      <rPr>
        <sz val="12"/>
        <rFont val="方正仿宋_GBK"/>
        <charset val="134"/>
      </rPr>
      <t>年已评定为省级精品示范村，项目实施后将规范农产品市场交易，改善人居环境，有利于后续示范创建工作。</t>
    </r>
  </si>
  <si>
    <r>
      <rPr>
        <sz val="12"/>
        <rFont val="方正仿宋_GBK"/>
        <charset val="134"/>
      </rPr>
      <t>拟申报四星级美丽村庄，</t>
    </r>
    <r>
      <rPr>
        <sz val="12"/>
        <rFont val="Times New Roman"/>
        <charset val="134"/>
      </rPr>
      <t>2022</t>
    </r>
    <r>
      <rPr>
        <sz val="12"/>
        <rFont val="方正仿宋_GBK"/>
        <charset val="134"/>
      </rPr>
      <t>年已评定为省级精品示范村、</t>
    </r>
    <r>
      <rPr>
        <sz val="12"/>
        <rFont val="Times New Roman"/>
        <charset val="134"/>
      </rPr>
      <t>“</t>
    </r>
    <r>
      <rPr>
        <sz val="12"/>
        <rFont val="方正仿宋_GBK"/>
        <charset val="134"/>
      </rPr>
      <t>千万工程示范村</t>
    </r>
    <r>
      <rPr>
        <sz val="12"/>
        <rFont val="Times New Roman"/>
        <charset val="134"/>
      </rPr>
      <t>”</t>
    </r>
  </si>
  <si>
    <r>
      <rPr>
        <sz val="12"/>
        <rFont val="方正仿宋_GBK"/>
        <charset val="134"/>
      </rPr>
      <t>上头营社区</t>
    </r>
  </si>
  <si>
    <r>
      <rPr>
        <b/>
        <sz val="16"/>
        <rFont val="方正仿宋_GBK"/>
        <charset val="134"/>
      </rPr>
      <t>星云街道上头营农贸市场改造项目</t>
    </r>
  </si>
  <si>
    <r>
      <rPr>
        <b/>
        <sz val="16"/>
        <rFont val="方正仿宋_GBK"/>
        <charset val="134"/>
      </rPr>
      <t>第一市场交易区（混凝土铺面）工程，占地面积</t>
    </r>
    <r>
      <rPr>
        <b/>
        <sz val="16"/>
        <rFont val="Times New Roman"/>
        <charset val="134"/>
      </rPr>
      <t>390</t>
    </r>
    <r>
      <rPr>
        <b/>
        <sz val="16"/>
        <rFont val="方正仿宋_GBK"/>
        <charset val="134"/>
      </rPr>
      <t>㎡，框架结构，三层建筑面积约</t>
    </r>
    <r>
      <rPr>
        <b/>
        <sz val="16"/>
        <rFont val="Times New Roman"/>
        <charset val="134"/>
      </rPr>
      <t>780</t>
    </r>
    <r>
      <rPr>
        <b/>
        <sz val="16"/>
        <rFont val="方正仿宋_GBK"/>
        <charset val="134"/>
      </rPr>
      <t>㎡；</t>
    </r>
    <r>
      <rPr>
        <b/>
        <sz val="16"/>
        <rFont val="Times New Roman"/>
        <charset val="134"/>
      </rPr>
      <t>2</t>
    </r>
    <r>
      <rPr>
        <b/>
        <sz val="16"/>
        <rFont val="方正仿宋_GBK"/>
        <charset val="134"/>
      </rPr>
      <t>、第二市场交易区（交易棚）工程，主体工程为钢管框架结构，顶棚采用拱形彩钢瓦，建筑面积</t>
    </r>
    <r>
      <rPr>
        <b/>
        <sz val="16"/>
        <rFont val="Times New Roman"/>
        <charset val="134"/>
      </rPr>
      <t>360</t>
    </r>
    <r>
      <rPr>
        <b/>
        <sz val="16"/>
        <rFont val="方正仿宋_GBK"/>
        <charset val="134"/>
      </rPr>
      <t>㎡。</t>
    </r>
  </si>
  <si>
    <r>
      <rPr>
        <sz val="12"/>
        <rFont val="方正仿宋_GBK"/>
        <charset val="134"/>
      </rPr>
      <t>把农产品交易房进行租赁，增加集体的经营收入，增加农产品交易房数量为</t>
    </r>
    <r>
      <rPr>
        <sz val="12"/>
        <rFont val="Times New Roman"/>
        <charset val="134"/>
      </rPr>
      <t>38</t>
    </r>
    <r>
      <rPr>
        <sz val="12"/>
        <rFont val="方正仿宋_GBK"/>
        <charset val="134"/>
      </rPr>
      <t>间约</t>
    </r>
    <r>
      <rPr>
        <sz val="12"/>
        <rFont val="Times New Roman"/>
        <charset val="134"/>
      </rPr>
      <t>780</t>
    </r>
    <r>
      <rPr>
        <sz val="12"/>
        <rFont val="方正仿宋_GBK"/>
        <charset val="134"/>
      </rPr>
      <t>㎡、商品食品交易区、蔬菜交易摊位</t>
    </r>
    <r>
      <rPr>
        <sz val="12"/>
        <rFont val="Times New Roman"/>
        <charset val="134"/>
      </rPr>
      <t>36</t>
    </r>
    <r>
      <rPr>
        <sz val="12"/>
        <rFont val="方正仿宋_GBK"/>
        <charset val="134"/>
      </rPr>
      <t>个。每天可惠及、覆盖本社区及外来群众</t>
    </r>
    <r>
      <rPr>
        <sz val="12"/>
        <rFont val="Times New Roman"/>
        <charset val="134"/>
      </rPr>
      <t>3200</t>
    </r>
    <r>
      <rPr>
        <sz val="12"/>
        <rFont val="方正仿宋_GBK"/>
        <charset val="134"/>
      </rPr>
      <t>多人次、年销量预期可达</t>
    </r>
    <r>
      <rPr>
        <sz val="12"/>
        <rFont val="Times New Roman"/>
        <charset val="134"/>
      </rPr>
      <t>1200</t>
    </r>
    <r>
      <rPr>
        <sz val="12"/>
        <rFont val="方正仿宋_GBK"/>
        <charset val="134"/>
      </rPr>
      <t>多万元，可为集体经济增加收入</t>
    </r>
    <r>
      <rPr>
        <sz val="12"/>
        <rFont val="Times New Roman"/>
        <charset val="134"/>
      </rPr>
      <t>20</t>
    </r>
    <r>
      <rPr>
        <sz val="12"/>
        <rFont val="方正仿宋_GBK"/>
        <charset val="134"/>
      </rPr>
      <t>多万元。</t>
    </r>
  </si>
  <si>
    <r>
      <rPr>
        <sz val="12"/>
        <rFont val="方正仿宋_GBK"/>
        <charset val="134"/>
      </rPr>
      <t>目前市场较为老旧，环境差，实施后将规范市场，壮大集体经济。</t>
    </r>
  </si>
  <si>
    <r>
      <rPr>
        <sz val="12"/>
        <rFont val="方正仿宋_GBK"/>
        <charset val="134"/>
      </rPr>
      <t>组织部新型村集体经济储备项目</t>
    </r>
  </si>
  <si>
    <r>
      <rPr>
        <sz val="12"/>
        <rFont val="方正仿宋_GBK"/>
        <charset val="134"/>
      </rPr>
      <t>宁海街道</t>
    </r>
  </si>
  <si>
    <r>
      <rPr>
        <sz val="12"/>
        <rFont val="方正仿宋_GBK"/>
        <charset val="134"/>
      </rPr>
      <t>伏家营社区</t>
    </r>
  </si>
  <si>
    <r>
      <rPr>
        <sz val="12"/>
        <rFont val="方正仿宋_GBK"/>
        <charset val="134"/>
      </rPr>
      <t>乡村建设行动</t>
    </r>
    <r>
      <rPr>
        <sz val="12"/>
        <rFont val="Times New Roman"/>
        <charset val="134"/>
      </rPr>
      <t>—</t>
    </r>
    <r>
      <rPr>
        <sz val="12"/>
        <rFont val="方正仿宋_GBK"/>
        <charset val="134"/>
      </rPr>
      <t>产业路、资源路、旅游路建设</t>
    </r>
  </si>
  <si>
    <r>
      <rPr>
        <b/>
        <sz val="16"/>
        <rFont val="方正仿宋_GBK"/>
        <charset val="134"/>
      </rPr>
      <t>宁海街道伏家营社区蓝莓基地、养殖基地产业配套工程建设项目</t>
    </r>
  </si>
  <si>
    <r>
      <rPr>
        <sz val="12"/>
        <rFont val="方正仿宋_GBK"/>
        <charset val="134"/>
      </rPr>
      <t>新建</t>
    </r>
  </si>
  <si>
    <r>
      <rPr>
        <sz val="12"/>
        <rFont val="方正仿宋_GBK"/>
        <charset val="134"/>
      </rPr>
      <t>伏家营社区旧州村</t>
    </r>
  </si>
  <si>
    <r>
      <rPr>
        <b/>
        <sz val="16"/>
        <rFont val="Times New Roman"/>
        <charset val="134"/>
      </rPr>
      <t>1.</t>
    </r>
    <r>
      <rPr>
        <b/>
        <sz val="16"/>
        <rFont val="方正仿宋_GBK"/>
        <charset val="134"/>
      </rPr>
      <t>水泥混凝土路面硬化</t>
    </r>
    <r>
      <rPr>
        <b/>
        <sz val="16"/>
        <rFont val="Times New Roman"/>
        <charset val="134"/>
      </rPr>
      <t>3200</t>
    </r>
    <r>
      <rPr>
        <b/>
        <sz val="16"/>
        <rFont val="方正仿宋_GBK"/>
        <charset val="134"/>
      </rPr>
      <t>平方米；</t>
    </r>
    <r>
      <rPr>
        <b/>
        <sz val="16"/>
        <rFont val="Times New Roman"/>
        <charset val="134"/>
      </rPr>
      <t>2.</t>
    </r>
    <r>
      <rPr>
        <b/>
        <sz val="16"/>
        <rFont val="方正仿宋_GBK"/>
        <charset val="134"/>
      </rPr>
      <t>混凝土沟邦加高</t>
    </r>
    <r>
      <rPr>
        <b/>
        <sz val="16"/>
        <rFont val="Times New Roman"/>
        <charset val="134"/>
      </rPr>
      <t>441.02</t>
    </r>
    <r>
      <rPr>
        <b/>
        <sz val="16"/>
        <rFont val="方正仿宋_GBK"/>
        <charset val="134"/>
      </rPr>
      <t>立方米；</t>
    </r>
    <r>
      <rPr>
        <b/>
        <sz val="16"/>
        <rFont val="Times New Roman"/>
        <charset val="134"/>
      </rPr>
      <t>3.</t>
    </r>
    <r>
      <rPr>
        <b/>
        <sz val="16"/>
        <rFont val="方正仿宋_GBK"/>
        <charset val="134"/>
      </rPr>
      <t>混凝土挡土墙加高</t>
    </r>
    <r>
      <rPr>
        <b/>
        <sz val="16"/>
        <rFont val="Times New Roman"/>
        <charset val="134"/>
      </rPr>
      <t>13.2</t>
    </r>
    <r>
      <rPr>
        <b/>
        <sz val="16"/>
        <rFont val="方正仿宋_GBK"/>
        <charset val="134"/>
      </rPr>
      <t>立方米。</t>
    </r>
  </si>
  <si>
    <r>
      <rPr>
        <sz val="12"/>
        <rFont val="方正仿宋_GBK"/>
        <charset val="134"/>
      </rPr>
      <t>项目建成可以为伏家营社区蓝莓基地，捧寨养殖点提供良好的道路交通环境，覆盖周边农田，改善群众农业生产条件，同时对该路沿线农家饭店有良好的促进做用。</t>
    </r>
  </si>
  <si>
    <r>
      <rPr>
        <sz val="12"/>
        <rFont val="方正仿宋_GBK"/>
        <charset val="134"/>
      </rPr>
      <t>改善周边农田道路交通条件，降低农业生产成本和运输难度。促进当地蓝莓基地，养殖基地，农家饭店发展。</t>
    </r>
  </si>
  <si>
    <r>
      <rPr>
        <sz val="12"/>
        <rFont val="方正仿宋_GBK"/>
        <charset val="134"/>
      </rPr>
      <t>改善道路周边环境，丰富群众生活，提高群众</t>
    </r>
    <r>
      <rPr>
        <sz val="12"/>
        <rFont val="Times New Roman"/>
        <charset val="134"/>
      </rPr>
      <t xml:space="preserve"> </t>
    </r>
    <r>
      <rPr>
        <sz val="12"/>
        <rFont val="方正仿宋_GBK"/>
        <charset val="134"/>
      </rPr>
      <t>生活质量，让群众生活更加殷实、更加幸福。</t>
    </r>
  </si>
  <si>
    <r>
      <rPr>
        <sz val="12"/>
        <rFont val="方正仿宋_GBK"/>
        <charset val="134"/>
      </rPr>
      <t>改善周边农田道路交通条件，降低旧州村群众农业生产成本和运输难度。促进当地蓝莓基地，养殖基地，农家饭店发展。</t>
    </r>
  </si>
  <si>
    <r>
      <rPr>
        <sz val="12"/>
        <rFont val="方正仿宋_GBK"/>
        <charset val="134"/>
      </rPr>
      <t>市级基地</t>
    </r>
  </si>
  <si>
    <r>
      <rPr>
        <sz val="12"/>
        <rFont val="方正仿宋_GBK"/>
        <charset val="134"/>
      </rPr>
      <t>海浒</t>
    </r>
  </si>
  <si>
    <r>
      <rPr>
        <b/>
        <sz val="16"/>
        <rFont val="方正仿宋_GBK"/>
        <charset val="134"/>
      </rPr>
      <t>海浒社区农贸市场建设项目</t>
    </r>
  </si>
  <si>
    <r>
      <rPr>
        <sz val="12"/>
        <rFont val="方正仿宋_GBK"/>
        <charset val="134"/>
      </rPr>
      <t>小营盘居民小组</t>
    </r>
  </si>
  <si>
    <r>
      <rPr>
        <b/>
        <sz val="16"/>
        <rFont val="方正仿宋_GBK"/>
        <charset val="134"/>
      </rPr>
      <t>市场建设面积约</t>
    </r>
    <r>
      <rPr>
        <b/>
        <sz val="16"/>
        <rFont val="Times New Roman"/>
        <charset val="134"/>
      </rPr>
      <t>1250</t>
    </r>
    <r>
      <rPr>
        <b/>
        <sz val="16"/>
        <rFont val="方正仿宋_GBK"/>
        <charset val="134"/>
      </rPr>
      <t>㎡</t>
    </r>
    <r>
      <rPr>
        <b/>
        <sz val="16"/>
        <rFont val="Times New Roman"/>
        <charset val="134"/>
      </rPr>
      <t>,</t>
    </r>
    <r>
      <rPr>
        <b/>
        <sz val="16"/>
        <rFont val="方正仿宋_GBK"/>
        <charset val="134"/>
      </rPr>
      <t>框架结构房二层，场地硬化、排水沟修建、建盖农产品交易房</t>
    </r>
    <r>
      <rPr>
        <b/>
        <sz val="16"/>
        <rFont val="Times New Roman"/>
        <charset val="134"/>
      </rPr>
      <t>20</t>
    </r>
    <r>
      <rPr>
        <b/>
        <sz val="16"/>
        <rFont val="方正仿宋_GBK"/>
        <charset val="134"/>
      </rPr>
      <t>间，临时摊位规划。</t>
    </r>
  </si>
  <si>
    <r>
      <rPr>
        <sz val="12"/>
        <rFont val="方正仿宋_GBK"/>
        <charset val="134"/>
      </rPr>
      <t>项目建成后，将农产品交易房、摊位出租，收取租金和管理费用。预计每年可实现租金收入</t>
    </r>
    <r>
      <rPr>
        <sz val="12"/>
        <rFont val="Times New Roman"/>
        <charset val="134"/>
      </rPr>
      <t>25</t>
    </r>
    <r>
      <rPr>
        <sz val="12"/>
        <rFont val="方正仿宋_GBK"/>
        <charset val="134"/>
      </rPr>
      <t>万元。从脱贫户中挑选</t>
    </r>
    <r>
      <rPr>
        <sz val="12"/>
        <rFont val="Times New Roman"/>
        <charset val="134"/>
      </rPr>
      <t>2</t>
    </r>
    <r>
      <rPr>
        <sz val="12"/>
        <rFont val="方正仿宋_GBK"/>
        <charset val="134"/>
      </rPr>
      <t>人，聘用参与市场卫生、秩序管理，增加务工收入。从村集体收入中提取</t>
    </r>
    <r>
      <rPr>
        <sz val="12"/>
        <rFont val="Times New Roman"/>
        <charset val="134"/>
      </rPr>
      <t>20%</t>
    </r>
    <r>
      <rPr>
        <sz val="12"/>
        <rFont val="方正仿宋_GBK"/>
        <charset val="134"/>
      </rPr>
      <t>用于当地贫困户的生活补助发放，</t>
    </r>
    <r>
      <rPr>
        <sz val="12"/>
        <rFont val="Times New Roman"/>
        <charset val="134"/>
      </rPr>
      <t>20%</t>
    </r>
    <r>
      <rPr>
        <sz val="12"/>
        <rFont val="方正仿宋_GBK"/>
        <charset val="134"/>
      </rPr>
      <t>用于资助困难学生上学和生活补贴等公益事业。</t>
    </r>
  </si>
  <si>
    <r>
      <rPr>
        <sz val="12"/>
        <rFont val="方正仿宋_GBK"/>
        <charset val="134"/>
      </rPr>
      <t>改变多年来海浒社区早市沿路摆摊现状，舒缓交通压力，提高安全通行条件。对促进村庄未来的发展有着积极的作用，有利于带动村子及附近区域经济社会的发展</t>
    </r>
  </si>
  <si>
    <r>
      <rPr>
        <sz val="12"/>
        <rFont val="方正仿宋_GBK"/>
        <charset val="134"/>
      </rPr>
      <t>市场集中有利于规范管理，聘请人员对市场清扫，改变以往早市垃圾沿路乱丢乱放的情况，改善村内环境，提高群众的生活质量，让群众生活更加殷实、更加幸福。</t>
    </r>
  </si>
  <si>
    <r>
      <rPr>
        <sz val="12"/>
        <rFont val="方正仿宋_GBK"/>
        <charset val="134"/>
      </rPr>
      <t>项目建成后，预计每年可实现租金收入</t>
    </r>
    <r>
      <rPr>
        <sz val="12"/>
        <rFont val="Times New Roman"/>
        <charset val="134"/>
      </rPr>
      <t>25</t>
    </r>
    <r>
      <rPr>
        <sz val="12"/>
        <rFont val="方正仿宋_GBK"/>
        <charset val="134"/>
      </rPr>
      <t>万元。聘用</t>
    </r>
    <r>
      <rPr>
        <sz val="12"/>
        <rFont val="Times New Roman"/>
        <charset val="134"/>
      </rPr>
      <t>2</t>
    </r>
    <r>
      <rPr>
        <sz val="12"/>
        <rFont val="方正仿宋_GBK"/>
        <charset val="134"/>
      </rPr>
      <t>至</t>
    </r>
    <r>
      <rPr>
        <sz val="12"/>
        <rFont val="Times New Roman"/>
        <charset val="134"/>
      </rPr>
      <t>3</t>
    </r>
    <r>
      <rPr>
        <sz val="12"/>
        <rFont val="方正仿宋_GBK"/>
        <charset val="134"/>
      </rPr>
      <t>名脱贫户参与管理，增加务工收入。从村集体收入中提取</t>
    </r>
    <r>
      <rPr>
        <sz val="12"/>
        <rFont val="Times New Roman"/>
        <charset val="134"/>
      </rPr>
      <t>20%</t>
    </r>
    <r>
      <rPr>
        <sz val="12"/>
        <rFont val="方正仿宋_GBK"/>
        <charset val="134"/>
      </rPr>
      <t>用于当地贫困户的生活补助发放，</t>
    </r>
    <r>
      <rPr>
        <sz val="12"/>
        <rFont val="Times New Roman"/>
        <charset val="134"/>
      </rPr>
      <t>20%</t>
    </r>
    <r>
      <rPr>
        <sz val="12"/>
        <rFont val="方正仿宋_GBK"/>
        <charset val="134"/>
      </rPr>
      <t>用于资助困难学生上学和生活补贴等公益事业。</t>
    </r>
  </si>
  <si>
    <r>
      <rPr>
        <sz val="12"/>
        <rFont val="方正仿宋_GBK"/>
        <charset val="134"/>
      </rPr>
      <t>千万工程示范村</t>
    </r>
  </si>
  <si>
    <r>
      <rPr>
        <sz val="12"/>
        <rFont val="方正仿宋_GBK"/>
        <charset val="134"/>
      </rPr>
      <t>宁海</t>
    </r>
  </si>
  <si>
    <r>
      <rPr>
        <sz val="12"/>
        <rFont val="方正仿宋_GBK"/>
        <charset val="134"/>
      </rPr>
      <t>朱家庄社区</t>
    </r>
  </si>
  <si>
    <r>
      <rPr>
        <sz val="12"/>
        <rFont val="方正仿宋_GBK"/>
        <charset val="134"/>
      </rPr>
      <t>产业发展</t>
    </r>
    <r>
      <rPr>
        <sz val="12"/>
        <rFont val="Times New Roman"/>
        <charset val="134"/>
      </rPr>
      <t>—</t>
    </r>
    <r>
      <rPr>
        <sz val="12"/>
        <rFont val="方正仿宋_GBK"/>
        <charset val="134"/>
      </rPr>
      <t>新型农村集体经济发展项目</t>
    </r>
  </si>
  <si>
    <r>
      <rPr>
        <b/>
        <sz val="16"/>
        <rFont val="方正仿宋_GBK"/>
        <charset val="134"/>
      </rPr>
      <t>宁海街道朱家庄社区花卉育苗基地建设项目</t>
    </r>
  </si>
  <si>
    <r>
      <rPr>
        <b/>
        <sz val="16"/>
        <rFont val="Times New Roman"/>
        <charset val="134"/>
      </rPr>
      <t>1</t>
    </r>
    <r>
      <rPr>
        <b/>
        <sz val="16"/>
        <rFont val="宋体"/>
        <charset val="134"/>
      </rPr>
      <t>、修筑混凝土排水沟</t>
    </r>
    <r>
      <rPr>
        <b/>
        <sz val="16"/>
        <rFont val="Times New Roman"/>
        <charset val="134"/>
      </rPr>
      <t>200</t>
    </r>
    <r>
      <rPr>
        <b/>
        <sz val="16"/>
        <rFont val="宋体"/>
        <charset val="134"/>
      </rPr>
      <t>米；</t>
    </r>
    <r>
      <rPr>
        <b/>
        <sz val="16"/>
        <rFont val="Times New Roman"/>
        <charset val="134"/>
      </rPr>
      <t>2</t>
    </r>
    <r>
      <rPr>
        <b/>
        <sz val="16"/>
        <rFont val="宋体"/>
        <charset val="134"/>
      </rPr>
      <t>、购置自动灌溉系统设备</t>
    </r>
    <r>
      <rPr>
        <b/>
        <sz val="16"/>
        <rFont val="Times New Roman"/>
        <charset val="134"/>
      </rPr>
      <t>2</t>
    </r>
    <r>
      <rPr>
        <b/>
        <sz val="16"/>
        <rFont val="宋体"/>
        <charset val="134"/>
      </rPr>
      <t>套；</t>
    </r>
    <r>
      <rPr>
        <b/>
        <sz val="16"/>
        <rFont val="Times New Roman"/>
        <charset val="134"/>
      </rPr>
      <t>3</t>
    </r>
    <r>
      <rPr>
        <b/>
        <sz val="16"/>
        <rFont val="宋体"/>
        <charset val="134"/>
      </rPr>
      <t>、修建</t>
    </r>
    <r>
      <rPr>
        <b/>
        <sz val="16"/>
        <rFont val="Times New Roman"/>
        <charset val="134"/>
      </rPr>
      <t>200</t>
    </r>
    <r>
      <rPr>
        <b/>
        <sz val="16"/>
        <rFont val="宋体"/>
        <charset val="134"/>
      </rPr>
      <t>立方水池</t>
    </r>
    <r>
      <rPr>
        <b/>
        <sz val="16"/>
        <rFont val="Times New Roman"/>
        <charset val="134"/>
      </rPr>
      <t>1</t>
    </r>
    <r>
      <rPr>
        <b/>
        <sz val="16"/>
        <rFont val="宋体"/>
        <charset val="134"/>
      </rPr>
      <t>个；</t>
    </r>
    <r>
      <rPr>
        <b/>
        <sz val="16"/>
        <rFont val="Times New Roman"/>
        <charset val="134"/>
      </rPr>
      <t>4</t>
    </r>
    <r>
      <rPr>
        <b/>
        <sz val="16"/>
        <rFont val="宋体"/>
        <charset val="134"/>
      </rPr>
      <t>、新建设炼苗室</t>
    </r>
    <r>
      <rPr>
        <b/>
        <sz val="16"/>
        <rFont val="Times New Roman"/>
        <charset val="134"/>
      </rPr>
      <t>2000</t>
    </r>
    <r>
      <rPr>
        <b/>
        <sz val="16"/>
        <rFont val="宋体"/>
        <charset val="134"/>
      </rPr>
      <t>平方米，；</t>
    </r>
    <r>
      <rPr>
        <b/>
        <sz val="16"/>
        <rFont val="Times New Roman"/>
        <charset val="134"/>
      </rPr>
      <t>5</t>
    </r>
    <r>
      <rPr>
        <b/>
        <sz val="16"/>
        <rFont val="宋体"/>
        <charset val="134"/>
      </rPr>
      <t>、采购安装遮阳网和保温设施、电动设施、浇灌设施等。</t>
    </r>
  </si>
  <si>
    <r>
      <rPr>
        <sz val="12"/>
        <rFont val="方正仿宋_GBK"/>
        <charset val="134"/>
      </rPr>
      <t>项目建成后每年可为村集体创收约</t>
    </r>
    <r>
      <rPr>
        <sz val="12"/>
        <rFont val="Times New Roman"/>
        <charset val="134"/>
      </rPr>
      <t>40</t>
    </r>
    <r>
      <rPr>
        <sz val="12"/>
        <rFont val="方正仿宋_GBK"/>
        <charset val="134"/>
      </rPr>
      <t>万元，壮大集体经济，促进基层组织发展，提升基层组织公共服务和管理水平。</t>
    </r>
  </si>
  <si>
    <r>
      <rPr>
        <sz val="12"/>
        <rFont val="Times New Roman"/>
        <charset val="134"/>
      </rPr>
      <t>1</t>
    </r>
    <r>
      <rPr>
        <sz val="12"/>
        <rFont val="方正仿宋_GBK"/>
        <charset val="134"/>
      </rPr>
      <t>、项目建成后通过提供技术和育苗服务，能带动</t>
    </r>
    <r>
      <rPr>
        <sz val="12"/>
        <rFont val="Times New Roman"/>
        <charset val="134"/>
      </rPr>
      <t>80</t>
    </r>
    <r>
      <rPr>
        <sz val="12"/>
        <rFont val="方正仿宋_GBK"/>
        <charset val="134"/>
      </rPr>
      <t>余人稳定就业，能辐射带动社区</t>
    </r>
    <r>
      <rPr>
        <sz val="12"/>
        <rFont val="Times New Roman"/>
        <charset val="134"/>
      </rPr>
      <t>11</t>
    </r>
    <r>
      <rPr>
        <sz val="12"/>
        <rFont val="方正仿宋_GBK"/>
        <charset val="134"/>
      </rPr>
      <t>个居民小组种植农户从事种苗、花卉种植和销售，提高群众收入。</t>
    </r>
    <r>
      <rPr>
        <sz val="12"/>
        <rFont val="Times New Roman"/>
        <charset val="134"/>
      </rPr>
      <t>2</t>
    </r>
    <r>
      <rPr>
        <sz val="12"/>
        <rFont val="方正仿宋_GBK"/>
        <charset val="134"/>
      </rPr>
      <t>、项目集体资产收益其中不低于</t>
    </r>
    <r>
      <rPr>
        <sz val="12"/>
        <rFont val="Times New Roman"/>
        <charset val="134"/>
      </rPr>
      <t>30%</t>
    </r>
    <r>
      <rPr>
        <sz val="12"/>
        <rFont val="方正仿宋_GBK"/>
        <charset val="134"/>
      </rPr>
      <t>用于脱贫不稳定户、边缘易致贫户、突发困难户等低收入人群的关爱扶持或用于公益事业，减少返贫风险。</t>
    </r>
  </si>
  <si>
    <r>
      <rPr>
        <sz val="12"/>
        <rFont val="方正仿宋_GBK"/>
        <charset val="134"/>
      </rPr>
      <t>项目建成后将改造附近村庄环境，改造人居环境，因地制宜，营造出舒适宜人的人居环境，打造绿色村庄。</t>
    </r>
  </si>
  <si>
    <r>
      <rPr>
        <sz val="12"/>
        <rFont val="方正仿宋_GBK"/>
        <charset val="134"/>
      </rPr>
      <t>产业化联合体</t>
    </r>
  </si>
  <si>
    <r>
      <rPr>
        <sz val="12"/>
        <rFont val="方正仿宋_GBK"/>
        <charset val="134"/>
      </rPr>
      <t>区委组织部</t>
    </r>
  </si>
  <si>
    <r>
      <rPr>
        <sz val="12"/>
        <rFont val="方正仿宋_GBK"/>
        <charset val="134"/>
      </rPr>
      <t>宁海街道上大河小组</t>
    </r>
  </si>
  <si>
    <r>
      <rPr>
        <sz val="12"/>
        <rFont val="方正仿宋_GBK"/>
        <charset val="134"/>
      </rPr>
      <t>乡村建设行动</t>
    </r>
    <r>
      <rPr>
        <sz val="12"/>
        <rFont val="Times New Roman"/>
        <charset val="134"/>
      </rPr>
      <t>—</t>
    </r>
    <r>
      <rPr>
        <sz val="12"/>
        <rFont val="方正仿宋_GBK"/>
        <charset val="134"/>
      </rPr>
      <t>其他</t>
    </r>
  </si>
  <si>
    <r>
      <rPr>
        <b/>
        <sz val="16"/>
        <rFont val="方正仿宋_GBK"/>
        <charset val="134"/>
      </rPr>
      <t>宁海街道大庄社区上大河小组民族团结进步示范村</t>
    </r>
  </si>
  <si>
    <r>
      <rPr>
        <sz val="12"/>
        <rFont val="方正仿宋_GBK"/>
        <charset val="134"/>
      </rPr>
      <t>上大河小组</t>
    </r>
  </si>
  <si>
    <r>
      <rPr>
        <b/>
        <sz val="16"/>
        <rFont val="Times New Roman"/>
        <charset val="134"/>
      </rPr>
      <t>1.</t>
    </r>
    <r>
      <rPr>
        <b/>
        <sz val="16"/>
        <rFont val="方正仿宋_GBK"/>
        <charset val="134"/>
      </rPr>
      <t>村口道路路面修复</t>
    </r>
    <r>
      <rPr>
        <b/>
        <sz val="16"/>
        <rFont val="Times New Roman"/>
        <charset val="134"/>
      </rPr>
      <t>203.35</t>
    </r>
    <r>
      <rPr>
        <b/>
        <sz val="16"/>
        <rFont val="方正仿宋_GBK"/>
        <charset val="134"/>
      </rPr>
      <t>㎡；</t>
    </r>
    <r>
      <rPr>
        <b/>
        <sz val="16"/>
        <rFont val="Times New Roman"/>
        <charset val="134"/>
      </rPr>
      <t>2.</t>
    </r>
    <r>
      <rPr>
        <b/>
        <sz val="16"/>
        <rFont val="方正仿宋_GBK"/>
        <charset val="134"/>
      </rPr>
      <t>产业路硬化改造</t>
    </r>
    <r>
      <rPr>
        <b/>
        <sz val="16"/>
        <rFont val="Times New Roman"/>
        <charset val="134"/>
      </rPr>
      <t>780</t>
    </r>
    <r>
      <rPr>
        <b/>
        <sz val="16"/>
        <rFont val="方正仿宋_GBK"/>
        <charset val="134"/>
      </rPr>
      <t>㎡，混凝土挡墙修复</t>
    </r>
    <r>
      <rPr>
        <b/>
        <sz val="16"/>
        <rFont val="Times New Roman"/>
        <charset val="134"/>
      </rPr>
      <t>30</t>
    </r>
    <r>
      <rPr>
        <b/>
        <sz val="16"/>
        <rFont val="方正仿宋_GBK"/>
        <charset val="134"/>
      </rPr>
      <t>立方米；</t>
    </r>
    <r>
      <rPr>
        <b/>
        <sz val="16"/>
        <rFont val="Times New Roman"/>
        <charset val="134"/>
      </rPr>
      <t>3.</t>
    </r>
    <r>
      <rPr>
        <b/>
        <sz val="16"/>
        <rFont val="方正仿宋_GBK"/>
        <charset val="134"/>
      </rPr>
      <t>在主干道安装太阳能路灯</t>
    </r>
    <r>
      <rPr>
        <b/>
        <sz val="16"/>
        <rFont val="Times New Roman"/>
        <charset val="134"/>
      </rPr>
      <t>15</t>
    </r>
    <r>
      <rPr>
        <b/>
        <sz val="16"/>
        <rFont val="方正仿宋_GBK"/>
        <charset val="134"/>
      </rPr>
      <t>盏；</t>
    </r>
    <r>
      <rPr>
        <b/>
        <sz val="16"/>
        <rFont val="Times New Roman"/>
        <charset val="134"/>
      </rPr>
      <t>4.</t>
    </r>
    <r>
      <rPr>
        <b/>
        <sz val="16"/>
        <rFont val="方正仿宋_GBK"/>
        <charset val="134"/>
      </rPr>
      <t>加固修复主干道路破损墙面</t>
    </r>
    <r>
      <rPr>
        <b/>
        <sz val="16"/>
        <rFont val="Times New Roman"/>
        <charset val="134"/>
      </rPr>
      <t>200</t>
    </r>
    <r>
      <rPr>
        <b/>
        <sz val="16"/>
        <rFont val="方正仿宋_GBK"/>
        <charset val="134"/>
      </rPr>
      <t>㎡；</t>
    </r>
    <r>
      <rPr>
        <b/>
        <sz val="16"/>
        <rFont val="Times New Roman"/>
        <charset val="134"/>
      </rPr>
      <t>5.</t>
    </r>
    <r>
      <rPr>
        <b/>
        <sz val="16"/>
        <rFont val="方正仿宋_GBK"/>
        <charset val="134"/>
      </rPr>
      <t>灌木种植</t>
    </r>
    <r>
      <rPr>
        <b/>
        <sz val="16"/>
        <rFont val="Times New Roman"/>
        <charset val="134"/>
      </rPr>
      <t>60</t>
    </r>
    <r>
      <rPr>
        <b/>
        <sz val="16"/>
        <rFont val="方正仿宋_GBK"/>
        <charset val="134"/>
      </rPr>
      <t>㎡。</t>
    </r>
  </si>
  <si>
    <r>
      <rPr>
        <sz val="12"/>
        <rFont val="方正仿宋_GBK"/>
        <charset val="134"/>
      </rPr>
      <t>产业路硬化及村庄道路修复亮化，群众的生活环境得到提升，为农业生产提供便利、为经济社会的进一步发展创造了基本条件。</t>
    </r>
  </si>
  <si>
    <r>
      <rPr>
        <sz val="12"/>
        <rFont val="Times New Roman"/>
        <charset val="134"/>
      </rPr>
      <t>1.</t>
    </r>
    <r>
      <rPr>
        <sz val="12"/>
        <rFont val="方正仿宋_GBK"/>
        <charset val="134"/>
      </rPr>
      <t>进一步增强各族人民群众</t>
    </r>
    <r>
      <rPr>
        <sz val="12"/>
        <rFont val="Times New Roman"/>
        <charset val="134"/>
      </rPr>
      <t>“</t>
    </r>
    <r>
      <rPr>
        <sz val="12"/>
        <rFont val="方正仿宋_GBK"/>
        <charset val="134"/>
      </rPr>
      <t>五个认同</t>
    </r>
    <r>
      <rPr>
        <sz val="12"/>
        <rFont val="Times New Roman"/>
        <charset val="134"/>
      </rPr>
      <t>”</t>
    </r>
    <r>
      <rPr>
        <sz val="12"/>
        <rFont val="方正仿宋_GBK"/>
        <charset val="134"/>
      </rPr>
      <t>，铸牢中华民族共同体意识，构筑中华民族共有精神家园；</t>
    </r>
    <r>
      <rPr>
        <sz val="12"/>
        <rFont val="Times New Roman"/>
        <charset val="134"/>
      </rPr>
      <t>2.</t>
    </r>
    <r>
      <rPr>
        <sz val="12"/>
        <rFont val="方正仿宋_GBK"/>
        <charset val="134"/>
      </rPr>
      <t>健全完善村庄基础设施建设，提高群众生活质量和生活水平，带动社会经济的发展，促进农村地区的经济繁荣和社会稳定</t>
    </r>
    <r>
      <rPr>
        <sz val="12"/>
        <rFont val="Times New Roman"/>
        <charset val="134"/>
      </rPr>
      <t>,</t>
    </r>
    <r>
      <rPr>
        <sz val="12"/>
        <rFont val="方正仿宋_GBK"/>
        <charset val="134"/>
      </rPr>
      <t>提高村民幸福感和获得感。</t>
    </r>
  </si>
  <si>
    <r>
      <rPr>
        <sz val="12"/>
        <rFont val="方正仿宋_GBK"/>
        <charset val="134"/>
      </rPr>
      <t>有助于改善村容村貌，实现经济与环境的良好互动、人与自然的和谐发展。</t>
    </r>
  </si>
  <si>
    <r>
      <rPr>
        <sz val="12"/>
        <rFont val="方正仿宋_GBK"/>
        <charset val="134"/>
      </rPr>
      <t>区民宗局</t>
    </r>
  </si>
  <si>
    <r>
      <rPr>
        <sz val="12"/>
        <rFont val="方正仿宋_GBK"/>
        <charset val="134"/>
      </rPr>
      <t>大营社区</t>
    </r>
  </si>
  <si>
    <r>
      <rPr>
        <sz val="12"/>
        <rFont val="方正仿宋_GBK"/>
        <charset val="134"/>
      </rPr>
      <t>产业发展</t>
    </r>
    <r>
      <rPr>
        <sz val="12"/>
        <rFont val="Times New Roman"/>
        <charset val="134"/>
      </rPr>
      <t>—</t>
    </r>
    <r>
      <rPr>
        <sz val="12"/>
        <rFont val="方正仿宋_GBK"/>
        <charset val="134"/>
      </rPr>
      <t>养殖业基地</t>
    </r>
  </si>
  <si>
    <r>
      <rPr>
        <b/>
        <sz val="16"/>
        <rFont val="方正仿宋_GBK"/>
        <charset val="134"/>
      </rPr>
      <t>麦塘子养殖小区增效扩容建设项目</t>
    </r>
  </si>
  <si>
    <r>
      <rPr>
        <sz val="12"/>
        <rFont val="方正仿宋_GBK"/>
        <charset val="134"/>
      </rPr>
      <t>扩建</t>
    </r>
  </si>
  <si>
    <r>
      <rPr>
        <sz val="12"/>
        <rFont val="方正仿宋_GBK"/>
        <charset val="134"/>
      </rPr>
      <t>大营社区麦塘子</t>
    </r>
  </si>
  <si>
    <r>
      <rPr>
        <b/>
        <sz val="16"/>
        <rFont val="方正仿宋_GBK"/>
        <charset val="134"/>
      </rPr>
      <t>麦塘子养殖点扩建三个小区：</t>
    </r>
    <r>
      <rPr>
        <b/>
        <sz val="16"/>
        <rFont val="Times New Roman"/>
        <charset val="134"/>
      </rPr>
      <t>1</t>
    </r>
    <r>
      <rPr>
        <b/>
        <sz val="16"/>
        <rFont val="方正仿宋_GBK"/>
        <charset val="134"/>
      </rPr>
      <t>、北部扩建一个小区，预计建设</t>
    </r>
    <r>
      <rPr>
        <b/>
        <sz val="16"/>
        <rFont val="Times New Roman"/>
        <charset val="134"/>
      </rPr>
      <t>4</t>
    </r>
    <r>
      <rPr>
        <b/>
        <sz val="16"/>
        <rFont val="方正仿宋_GBK"/>
        <charset val="134"/>
      </rPr>
      <t>组功能房，包括母猪养殖房、仔猪养殖房、肥猪养殖房及管理用房；</t>
    </r>
    <r>
      <rPr>
        <b/>
        <sz val="16"/>
        <rFont val="Times New Roman"/>
        <charset val="134"/>
      </rPr>
      <t>2</t>
    </r>
    <r>
      <rPr>
        <b/>
        <sz val="16"/>
        <rFont val="方正仿宋_GBK"/>
        <charset val="134"/>
      </rPr>
      <t>、西北部扩建一个小区，预计建设</t>
    </r>
    <r>
      <rPr>
        <b/>
        <sz val="16"/>
        <rFont val="Times New Roman"/>
        <charset val="134"/>
      </rPr>
      <t>4</t>
    </r>
    <r>
      <rPr>
        <b/>
        <sz val="16"/>
        <rFont val="方正仿宋_GBK"/>
        <charset val="134"/>
      </rPr>
      <t>组功能房，包括母猪养殖房、仔猪养殖房、肥猪养殖房及管理用房；</t>
    </r>
    <r>
      <rPr>
        <b/>
        <sz val="16"/>
        <rFont val="Times New Roman"/>
        <charset val="134"/>
      </rPr>
      <t>3</t>
    </r>
    <r>
      <rPr>
        <b/>
        <sz val="16"/>
        <rFont val="方正仿宋_GBK"/>
        <charset val="134"/>
      </rPr>
      <t>、东北部扩建一个小区，预计建设</t>
    </r>
    <r>
      <rPr>
        <b/>
        <sz val="16"/>
        <rFont val="Times New Roman"/>
        <charset val="134"/>
      </rPr>
      <t>4</t>
    </r>
    <r>
      <rPr>
        <b/>
        <sz val="16"/>
        <rFont val="方正仿宋_GBK"/>
        <charset val="134"/>
      </rPr>
      <t>组功能房，包括母猪养殖房、仔猪养殖房、肥猪养殖房及管理用房；项目由大营社区组织建设，玉溪黎阳农旅开发有限公司负责管理。</t>
    </r>
  </si>
  <si>
    <r>
      <rPr>
        <sz val="12"/>
        <rFont val="方正仿宋_GBK"/>
        <charset val="134"/>
      </rPr>
      <t>改变该项目地多年闲置荒废的现状，盘活大营社区资产资源，壮大集体经济。每天从收入中提取</t>
    </r>
    <r>
      <rPr>
        <sz val="12"/>
        <rFont val="Times New Roman"/>
        <charset val="134"/>
      </rPr>
      <t>20%</t>
    </r>
    <r>
      <rPr>
        <sz val="12"/>
        <rFont val="方正仿宋_GBK"/>
        <charset val="134"/>
      </rPr>
      <t>用于公益事业，整治人居环境难点，提升村容村貌。</t>
    </r>
  </si>
  <si>
    <r>
      <rPr>
        <sz val="12"/>
        <rFont val="方正仿宋_GBK"/>
        <charset val="134"/>
      </rPr>
      <t>对推动宁海街道畜禽养殖工作有积极的作用，有力与减少畜禽养殖污染，保护星云湖。改善大营社区及周边村的人居环境。</t>
    </r>
  </si>
  <si>
    <r>
      <rPr>
        <sz val="12"/>
        <rFont val="方正仿宋_GBK"/>
        <charset val="134"/>
      </rPr>
      <t>通过出租或村集体资产入股的方式实现集体经济收入，每年预计</t>
    </r>
    <r>
      <rPr>
        <sz val="12"/>
        <rFont val="Times New Roman"/>
        <charset val="134"/>
      </rPr>
      <t>30</t>
    </r>
    <r>
      <rPr>
        <sz val="12"/>
        <rFont val="方正仿宋_GBK"/>
        <charset val="134"/>
      </rPr>
      <t>万元。有效带动当地群众实现就地就近就业，增加村集体收入，辐射带动周边群众增收致富。推动你宁海街道畜禽养殖工作有积极的作用，有力与减少畜禽养殖污染，保护星云湖。改善大营社区及周边村的人居环境。</t>
    </r>
  </si>
  <si>
    <r>
      <rPr>
        <sz val="12"/>
        <rFont val="方正仿宋_GBK"/>
        <charset val="134"/>
      </rPr>
      <t>石岩哨村委会</t>
    </r>
  </si>
  <si>
    <r>
      <rPr>
        <b/>
        <sz val="16"/>
        <rFont val="方正仿宋_GBK"/>
        <charset val="134"/>
      </rPr>
      <t>红坡至观音寺农村公路提升改造工程</t>
    </r>
  </si>
  <si>
    <r>
      <rPr>
        <sz val="12"/>
        <rFont val="方正仿宋_GBK"/>
        <charset val="134"/>
      </rPr>
      <t>石岩哨村委会（红坡、小营、大凹）</t>
    </r>
  </si>
  <si>
    <r>
      <rPr>
        <b/>
        <sz val="16"/>
        <rFont val="方正仿宋_GBK"/>
        <charset val="134"/>
      </rPr>
      <t>水泥路面硬化</t>
    </r>
    <r>
      <rPr>
        <b/>
        <sz val="16"/>
        <rFont val="Times New Roman"/>
        <charset val="134"/>
      </rPr>
      <t>31500</t>
    </r>
    <r>
      <rPr>
        <b/>
        <sz val="16"/>
        <rFont val="方正仿宋_GBK"/>
        <charset val="134"/>
      </rPr>
      <t>平方米，水沟浇筑</t>
    </r>
    <r>
      <rPr>
        <b/>
        <sz val="16"/>
        <rFont val="Times New Roman"/>
        <charset val="134"/>
      </rPr>
      <t>7000</t>
    </r>
    <r>
      <rPr>
        <b/>
        <sz val="16"/>
        <rFont val="方正仿宋_GBK"/>
        <charset val="134"/>
      </rPr>
      <t>米。</t>
    </r>
  </si>
  <si>
    <r>
      <rPr>
        <sz val="12"/>
        <rFont val="方正仿宋_GBK"/>
        <charset val="134"/>
      </rPr>
      <t>畅通乡村道路，带动地方产业发展。</t>
    </r>
  </si>
  <si>
    <r>
      <rPr>
        <sz val="12"/>
        <rFont val="方正仿宋_GBK"/>
        <charset val="134"/>
      </rPr>
      <t>玉溪市江川区交通运输局</t>
    </r>
  </si>
  <si>
    <r>
      <rPr>
        <sz val="12"/>
        <rFont val="方正仿宋_GBK"/>
        <charset val="134"/>
      </rPr>
      <t>前卫镇</t>
    </r>
  </si>
  <si>
    <r>
      <rPr>
        <sz val="12"/>
        <rFont val="方正仿宋_GBK"/>
        <charset val="134"/>
      </rPr>
      <t>台山村</t>
    </r>
  </si>
  <si>
    <r>
      <rPr>
        <sz val="12"/>
        <rFont val="方正仿宋_GBK"/>
        <charset val="134"/>
      </rPr>
      <t>产业发展</t>
    </r>
    <r>
      <rPr>
        <sz val="12"/>
        <rFont val="Times New Roman"/>
        <charset val="134"/>
      </rPr>
      <t>—</t>
    </r>
    <r>
      <rPr>
        <sz val="12"/>
        <rFont val="方正仿宋_GBK"/>
        <charset val="134"/>
      </rPr>
      <t>人才培养</t>
    </r>
  </si>
  <si>
    <r>
      <rPr>
        <b/>
        <sz val="16"/>
        <rFont val="方正仿宋_GBK"/>
        <charset val="134"/>
      </rPr>
      <t>江川区电商培训实习基地</t>
    </r>
  </si>
  <si>
    <r>
      <rPr>
        <sz val="12"/>
        <rFont val="方正仿宋_GBK"/>
        <charset val="134"/>
      </rPr>
      <t>江川职中</t>
    </r>
  </si>
  <si>
    <r>
      <rPr>
        <b/>
        <sz val="16"/>
        <rFont val="方正仿宋_GBK"/>
        <charset val="134"/>
      </rPr>
      <t>在江川职中科技楼一楼打造学生电商培训基地</t>
    </r>
    <r>
      <rPr>
        <b/>
        <sz val="16"/>
        <rFont val="Times New Roman"/>
        <charset val="134"/>
      </rPr>
      <t>1</t>
    </r>
    <r>
      <rPr>
        <b/>
        <sz val="16"/>
        <rFont val="方正仿宋_GBK"/>
        <charset val="134"/>
      </rPr>
      <t>个，建筑面积</t>
    </r>
    <r>
      <rPr>
        <b/>
        <sz val="16"/>
        <rFont val="Times New Roman"/>
        <charset val="134"/>
      </rPr>
      <t>104.40</t>
    </r>
    <r>
      <rPr>
        <b/>
        <sz val="16"/>
        <rFont val="方正仿宋_GBK"/>
        <charset val="134"/>
      </rPr>
      <t>平方米，在台山书院</t>
    </r>
    <r>
      <rPr>
        <b/>
        <sz val="16"/>
        <rFont val="Times New Roman"/>
        <charset val="134"/>
      </rPr>
      <t>1-5</t>
    </r>
    <r>
      <rPr>
        <b/>
        <sz val="16"/>
        <rFont val="方正仿宋_GBK"/>
        <charset val="134"/>
      </rPr>
      <t>室、</t>
    </r>
    <r>
      <rPr>
        <b/>
        <sz val="16"/>
        <rFont val="Times New Roman"/>
        <charset val="134"/>
      </rPr>
      <t>1-6</t>
    </r>
    <r>
      <rPr>
        <b/>
        <sz val="16"/>
        <rFont val="方正仿宋_GBK"/>
        <charset val="134"/>
      </rPr>
      <t>室打造直播间，每间</t>
    </r>
    <r>
      <rPr>
        <b/>
        <sz val="16"/>
        <rFont val="Times New Roman"/>
        <charset val="134"/>
      </rPr>
      <t>21</t>
    </r>
    <r>
      <rPr>
        <b/>
        <sz val="16"/>
        <rFont val="方正仿宋_GBK"/>
        <charset val="134"/>
      </rPr>
      <t>平方米，项目内容主要包括摄影器材和网络直播间相关器材购买及商品拍摄选品区、直播间装修。</t>
    </r>
  </si>
  <si>
    <r>
      <rPr>
        <sz val="12"/>
        <rFont val="方正仿宋_GBK"/>
        <charset val="134"/>
      </rPr>
      <t>促进招商引资，为乡村振兴助力；为企业纾困聚力；为百姓解难。将特色传统文化、工艺、作品、初级产品转换为</t>
    </r>
    <r>
      <rPr>
        <sz val="12"/>
        <rFont val="Times New Roman"/>
        <charset val="134"/>
      </rPr>
      <t>“</t>
    </r>
    <r>
      <rPr>
        <sz val="12"/>
        <rFont val="方正仿宋_GBK"/>
        <charset val="134"/>
      </rPr>
      <t>产品、商品、名品</t>
    </r>
    <r>
      <rPr>
        <sz val="12"/>
        <rFont val="Times New Roman"/>
        <charset val="134"/>
      </rPr>
      <t>……”</t>
    </r>
    <r>
      <rPr>
        <sz val="12"/>
        <rFont val="方正仿宋_GBK"/>
        <charset val="134"/>
      </rPr>
      <t>，传承文化，促进就业创业，就地发展致富。</t>
    </r>
  </si>
  <si>
    <r>
      <rPr>
        <sz val="12"/>
        <rFont val="方正仿宋_GBK"/>
        <charset val="134"/>
      </rPr>
      <t>培养</t>
    </r>
    <r>
      <rPr>
        <sz val="12"/>
        <rFont val="Times New Roman"/>
        <charset val="134"/>
      </rPr>
      <t>“</t>
    </r>
    <r>
      <rPr>
        <sz val="12"/>
        <rFont val="方正仿宋_GBK"/>
        <charset val="134"/>
      </rPr>
      <t>植根当地人文特色、服务区域经济发展</t>
    </r>
    <r>
      <rPr>
        <sz val="12"/>
        <rFont val="Times New Roman"/>
        <charset val="134"/>
      </rPr>
      <t>”</t>
    </r>
    <r>
      <rPr>
        <sz val="12"/>
        <rFont val="方正仿宋_GBK"/>
        <charset val="134"/>
      </rPr>
      <t>的专业技能人才，不断拓展培训实习基地的立足点和服务面，实现培训基地高质量良性发展。</t>
    </r>
  </si>
  <si>
    <r>
      <rPr>
        <sz val="12"/>
        <rFont val="方正仿宋_GBK"/>
        <charset val="134"/>
      </rPr>
      <t>提高第三产业就业、创业，减少对第一产业的依赖。</t>
    </r>
  </si>
  <si>
    <r>
      <rPr>
        <sz val="12"/>
        <rFont val="方正仿宋_GBK"/>
        <charset val="134"/>
      </rPr>
      <t>服务协作</t>
    </r>
  </si>
  <si>
    <r>
      <rPr>
        <sz val="12"/>
        <rFont val="方正仿宋_GBK"/>
        <charset val="134"/>
      </rPr>
      <t>乡村振兴局</t>
    </r>
  </si>
  <si>
    <r>
      <rPr>
        <sz val="12"/>
        <rFont val="方正仿宋_GBK"/>
        <charset val="134"/>
      </rPr>
      <t>项目实施方案已在编制，</t>
    </r>
    <r>
      <rPr>
        <sz val="12"/>
        <rFont val="Times New Roman"/>
        <charset val="134"/>
      </rPr>
      <t>2023</t>
    </r>
    <r>
      <rPr>
        <sz val="12"/>
        <rFont val="方正仿宋_GBK"/>
        <charset val="134"/>
      </rPr>
      <t>年</t>
    </r>
    <r>
      <rPr>
        <sz val="12"/>
        <rFont val="Times New Roman"/>
        <charset val="134"/>
      </rPr>
      <t>10</t>
    </r>
    <r>
      <rPr>
        <sz val="12"/>
        <rFont val="方正仿宋_GBK"/>
        <charset val="134"/>
      </rPr>
      <t>月内完成。</t>
    </r>
  </si>
  <si>
    <r>
      <rPr>
        <sz val="12"/>
        <rFont val="方正仿宋_GBK"/>
        <charset val="134"/>
      </rPr>
      <t>小街村</t>
    </r>
  </si>
  <si>
    <r>
      <rPr>
        <b/>
        <sz val="16"/>
        <rFont val="方正仿宋_GBK"/>
        <charset val="134"/>
      </rPr>
      <t>前卫镇小街示范村提升工程</t>
    </r>
  </si>
  <si>
    <r>
      <rPr>
        <b/>
        <sz val="16"/>
        <rFont val="宋体"/>
        <charset val="134"/>
      </rPr>
      <t>一、集镇美食综合体建设：</t>
    </r>
    <r>
      <rPr>
        <b/>
        <sz val="16"/>
        <rFont val="Times New Roman"/>
        <charset val="134"/>
      </rPr>
      <t>1</t>
    </r>
    <r>
      <rPr>
        <b/>
        <sz val="16"/>
        <rFont val="方正仿宋_GBK"/>
        <charset val="134"/>
      </rPr>
      <t>、建设餐饮店</t>
    </r>
    <r>
      <rPr>
        <b/>
        <sz val="16"/>
        <rFont val="Times New Roman"/>
        <charset val="134"/>
      </rPr>
      <t>4</t>
    </r>
    <r>
      <rPr>
        <b/>
        <sz val="16"/>
        <rFont val="方正仿宋_GBK"/>
        <charset val="134"/>
      </rPr>
      <t>间</t>
    </r>
    <r>
      <rPr>
        <b/>
        <sz val="16"/>
        <rFont val="Times New Roman"/>
        <charset val="134"/>
      </rPr>
      <t>1010</t>
    </r>
    <r>
      <rPr>
        <b/>
        <sz val="16"/>
        <rFont val="方正仿宋_GBK"/>
        <charset val="134"/>
      </rPr>
      <t>平方米；新建围墙高</t>
    </r>
    <r>
      <rPr>
        <b/>
        <sz val="16"/>
        <rFont val="Times New Roman"/>
        <charset val="134"/>
      </rPr>
      <t>2.7</t>
    </r>
    <r>
      <rPr>
        <b/>
        <sz val="16"/>
        <rFont val="方正仿宋_GBK"/>
        <charset val="134"/>
      </rPr>
      <t>米，长</t>
    </r>
    <r>
      <rPr>
        <b/>
        <sz val="16"/>
        <rFont val="Times New Roman"/>
        <charset val="134"/>
      </rPr>
      <t>17</t>
    </r>
    <r>
      <rPr>
        <b/>
        <sz val="16"/>
        <rFont val="方正仿宋_GBK"/>
        <charset val="134"/>
      </rPr>
      <t>米；③土地平整硬化</t>
    </r>
    <r>
      <rPr>
        <b/>
        <sz val="16"/>
        <rFont val="Times New Roman"/>
        <charset val="134"/>
      </rPr>
      <t>590</t>
    </r>
    <r>
      <rPr>
        <b/>
        <sz val="16"/>
        <rFont val="方正仿宋_GBK"/>
        <charset val="134"/>
      </rPr>
      <t>平方米。</t>
    </r>
    <r>
      <rPr>
        <b/>
        <sz val="16"/>
        <rFont val="Times New Roman"/>
        <charset val="134"/>
      </rPr>
      <t>2</t>
    </r>
    <r>
      <rPr>
        <b/>
        <sz val="16"/>
        <rFont val="方正仿宋_GBK"/>
        <charset val="134"/>
      </rPr>
      <t>、新建淘气堡、旋转木马等儿童游乐设施</t>
    </r>
    <r>
      <rPr>
        <b/>
        <sz val="16"/>
        <rFont val="Times New Roman"/>
        <charset val="134"/>
      </rPr>
      <t>150</t>
    </r>
    <r>
      <rPr>
        <b/>
        <sz val="16"/>
        <rFont val="方正仿宋_GBK"/>
        <charset val="134"/>
      </rPr>
      <t>平方米；拆除清理原有建筑，新建排污管道、水电安装。二、村庄道路硬化：硬化澄川路（翠大线）至小高层道路总长</t>
    </r>
    <r>
      <rPr>
        <b/>
        <sz val="16"/>
        <rFont val="Times New Roman"/>
        <charset val="134"/>
      </rPr>
      <t>520</t>
    </r>
    <r>
      <rPr>
        <b/>
        <sz val="16"/>
        <rFont val="方正仿宋_GBK"/>
        <charset val="134"/>
      </rPr>
      <t>米，宽</t>
    </r>
    <r>
      <rPr>
        <b/>
        <sz val="16"/>
        <rFont val="Times New Roman"/>
        <charset val="134"/>
      </rPr>
      <t>6</t>
    </r>
    <r>
      <rPr>
        <b/>
        <sz val="16"/>
        <rFont val="方正仿宋_GBK"/>
        <charset val="134"/>
      </rPr>
      <t>米；道路配套修建挡墙。</t>
    </r>
    <r>
      <rPr>
        <b/>
        <sz val="16"/>
        <rFont val="Times New Roman"/>
        <charset val="134"/>
      </rPr>
      <t xml:space="preserve"> </t>
    </r>
  </si>
  <si>
    <r>
      <rPr>
        <sz val="12"/>
        <rFont val="方正仿宋_GBK"/>
        <charset val="134"/>
      </rPr>
      <t>项目建成后每年可为村集体创收约</t>
    </r>
    <r>
      <rPr>
        <sz val="12"/>
        <rFont val="Times New Roman"/>
        <charset val="134"/>
      </rPr>
      <t>9</t>
    </r>
    <r>
      <rPr>
        <sz val="12"/>
        <rFont val="方正仿宋_GBK"/>
        <charset val="134"/>
      </rPr>
      <t>万元，除村集体获得收益外，村民小组也可获得稳定收益，壮大集体经济，促进基层组织发展，提升基层组织公共服务和管理水平</t>
    </r>
  </si>
  <si>
    <r>
      <rPr>
        <sz val="12"/>
        <rFont val="方正仿宋_GBK"/>
        <charset val="134"/>
      </rPr>
      <t>作为三星级美行政村下最亮点的自然村，道路建设有利于进一步提升美丽村庄建设成效，满足集镇、工业园区、主城区群众消费需求，经营主体优先吸纳周边村劳动力就地就近劳动务工。通过美食综合体建设，带动附近村民农副产品销售，拓宽农民就业渠道、增加农民收入，增强村民的幸福感和获得感</t>
    </r>
  </si>
  <si>
    <r>
      <rPr>
        <sz val="12"/>
        <rFont val="方正仿宋_GBK"/>
        <charset val="134"/>
      </rPr>
      <t>减少灰尘隐患，缓解环境整治压力，有助于打破</t>
    </r>
    <r>
      <rPr>
        <sz val="12"/>
        <rFont val="Times New Roman"/>
        <charset val="134"/>
      </rPr>
      <t>“</t>
    </r>
    <r>
      <rPr>
        <sz val="12"/>
        <rFont val="方正仿宋_GBK"/>
        <charset val="134"/>
      </rPr>
      <t>破窗效应</t>
    </r>
    <r>
      <rPr>
        <sz val="12"/>
        <rFont val="Times New Roman"/>
        <charset val="134"/>
      </rPr>
      <t>”</t>
    </r>
    <r>
      <rPr>
        <sz val="12"/>
        <rFont val="方正仿宋_GBK"/>
        <charset val="134"/>
      </rPr>
      <t>，减低人居环境治理难度。进一步提升集镇环境卫生，改善周边环境面貌，辐射附近村（社区），营造出舒适宜人的人居环境，打造绿色村庄。</t>
    </r>
  </si>
  <si>
    <r>
      <rPr>
        <sz val="12"/>
        <rFont val="方正仿宋_GBK"/>
        <charset val="134"/>
      </rPr>
      <t>其他</t>
    </r>
  </si>
  <si>
    <r>
      <rPr>
        <sz val="12"/>
        <rFont val="方正仿宋_GBK"/>
        <charset val="134"/>
      </rPr>
      <t>小街村</t>
    </r>
    <r>
      <rPr>
        <sz val="12"/>
        <rFont val="Times New Roman"/>
        <charset val="134"/>
      </rPr>
      <t>2023</t>
    </r>
    <r>
      <rPr>
        <sz val="12"/>
        <rFont val="方正仿宋_GBK"/>
        <charset val="134"/>
      </rPr>
      <t>年获评三星级美丽村庄，小高层所处的下高桥小组又是小街的亮点村。提升乡村基础设施一是有利于群众运输蔬菜、粮食等农作物，节约运输成本；二是能进一步提升美丽村庄建设成效，发挥典型示范作用，提高群众幸福感、满意度</t>
    </r>
  </si>
  <si>
    <r>
      <rPr>
        <sz val="12"/>
        <rFont val="Times New Roman"/>
        <charset val="134"/>
      </rPr>
      <t>“</t>
    </r>
    <r>
      <rPr>
        <sz val="12"/>
        <rFont val="方正仿宋_GBK"/>
        <charset val="134"/>
      </rPr>
      <t>千万工程</t>
    </r>
    <r>
      <rPr>
        <sz val="12"/>
        <rFont val="Times New Roman"/>
        <charset val="134"/>
      </rPr>
      <t>”</t>
    </r>
    <r>
      <rPr>
        <sz val="12"/>
        <rFont val="方正仿宋_GBK"/>
        <charset val="134"/>
      </rPr>
      <t>提升示范村，已获评三星级美丽村庄</t>
    </r>
  </si>
  <si>
    <r>
      <rPr>
        <sz val="12"/>
        <rFont val="方正仿宋_GBK"/>
        <charset val="134"/>
      </rPr>
      <t>石河村</t>
    </r>
  </si>
  <si>
    <r>
      <rPr>
        <b/>
        <sz val="16"/>
        <rFont val="方正仿宋_GBK"/>
        <charset val="134"/>
      </rPr>
      <t>前卫镇石河星级村建设产业提升工程（民宗计划</t>
    </r>
    <r>
      <rPr>
        <b/>
        <sz val="16"/>
        <rFont val="Times New Roman"/>
        <charset val="134"/>
      </rPr>
      <t>100</t>
    </r>
    <r>
      <rPr>
        <b/>
        <sz val="16"/>
        <rFont val="方正仿宋_GBK"/>
        <charset val="134"/>
      </rPr>
      <t>万）</t>
    </r>
  </si>
  <si>
    <r>
      <rPr>
        <sz val="12"/>
        <rFont val="方正仿宋_GBK"/>
        <charset val="134"/>
      </rPr>
      <t>杨家河小组</t>
    </r>
  </si>
  <si>
    <r>
      <rPr>
        <b/>
        <sz val="14"/>
        <rFont val="宋体"/>
        <charset val="134"/>
      </rPr>
      <t>一、杨家河养殖点扩建工程：石河村委会集中养殖场现有</t>
    </r>
    <r>
      <rPr>
        <b/>
        <sz val="14"/>
        <rFont val="Times New Roman"/>
        <charset val="134"/>
      </rPr>
      <t>9</t>
    </r>
    <r>
      <rPr>
        <b/>
        <sz val="14"/>
        <rFont val="宋体"/>
        <charset val="134"/>
      </rPr>
      <t>栋，扩建工程可利用土地约</t>
    </r>
    <r>
      <rPr>
        <b/>
        <sz val="14"/>
        <rFont val="Times New Roman"/>
        <charset val="134"/>
      </rPr>
      <t>8</t>
    </r>
    <r>
      <rPr>
        <b/>
        <sz val="14"/>
        <rFont val="宋体"/>
        <charset val="134"/>
      </rPr>
      <t>亩，计划建设</t>
    </r>
    <r>
      <rPr>
        <b/>
        <sz val="14"/>
        <rFont val="Times New Roman"/>
        <charset val="134"/>
      </rPr>
      <t>6</t>
    </r>
    <r>
      <rPr>
        <b/>
        <sz val="14"/>
        <rFont val="宋体"/>
        <charset val="134"/>
      </rPr>
      <t>栋养殖房及场地硬化和附属设施等。</t>
    </r>
    <r>
      <rPr>
        <b/>
        <sz val="14"/>
        <rFont val="Times New Roman"/>
        <charset val="134"/>
      </rPr>
      <t xml:space="preserve">
</t>
    </r>
    <r>
      <rPr>
        <b/>
        <sz val="14"/>
        <rFont val="宋体"/>
        <charset val="134"/>
      </rPr>
      <t>二、民族团结进步示范工程：</t>
    </r>
    <r>
      <rPr>
        <b/>
        <sz val="14"/>
        <rFont val="Times New Roman"/>
        <charset val="134"/>
      </rPr>
      <t>1</t>
    </r>
    <r>
      <rPr>
        <b/>
        <sz val="14"/>
        <rFont val="宋体"/>
        <charset val="134"/>
      </rPr>
      <t>、建设蔬菜交易市场</t>
    </r>
    <r>
      <rPr>
        <b/>
        <sz val="14"/>
        <rFont val="Times New Roman"/>
        <charset val="134"/>
      </rPr>
      <t>1</t>
    </r>
    <r>
      <rPr>
        <b/>
        <sz val="14"/>
        <rFont val="宋体"/>
        <charset val="134"/>
      </rPr>
      <t>个</t>
    </r>
    <r>
      <rPr>
        <b/>
        <sz val="14"/>
        <rFont val="Times New Roman"/>
        <charset val="134"/>
      </rPr>
      <t>2105</t>
    </r>
    <r>
      <rPr>
        <b/>
        <sz val="14"/>
        <rFont val="宋体"/>
        <charset val="134"/>
      </rPr>
      <t>平方米；新建</t>
    </r>
    <r>
      <rPr>
        <b/>
        <sz val="14"/>
        <rFont val="Times New Roman"/>
        <charset val="134"/>
      </rPr>
      <t>2.0</t>
    </r>
    <r>
      <rPr>
        <b/>
        <sz val="14"/>
        <rFont val="宋体"/>
        <charset val="134"/>
      </rPr>
      <t>米高毛石挡土墙</t>
    </r>
    <r>
      <rPr>
        <b/>
        <sz val="14"/>
        <rFont val="Times New Roman"/>
        <charset val="134"/>
      </rPr>
      <t>318.2</t>
    </r>
    <r>
      <rPr>
        <b/>
        <sz val="14"/>
        <rFont val="宋体"/>
        <charset val="134"/>
      </rPr>
      <t>米含围护栏；交易市场铺设透水砖</t>
    </r>
    <r>
      <rPr>
        <b/>
        <sz val="14"/>
        <rFont val="Times New Roman"/>
        <charset val="134"/>
      </rPr>
      <t>765.16</t>
    </r>
    <r>
      <rPr>
        <b/>
        <sz val="14"/>
        <rFont val="宋体"/>
        <charset val="134"/>
      </rPr>
      <t>平方米</t>
    </r>
    <r>
      <rPr>
        <b/>
        <sz val="14"/>
        <rFont val="Times New Roman"/>
        <charset val="134"/>
      </rPr>
      <t>;</t>
    </r>
    <r>
      <rPr>
        <b/>
        <sz val="14"/>
        <rFont val="宋体"/>
        <charset val="134"/>
      </rPr>
      <t>新建圆形树池</t>
    </r>
    <r>
      <rPr>
        <b/>
        <sz val="14"/>
        <rFont val="Times New Roman"/>
        <charset val="134"/>
      </rPr>
      <t>7</t>
    </r>
    <r>
      <rPr>
        <b/>
        <sz val="14"/>
        <rFont val="宋体"/>
        <charset val="134"/>
      </rPr>
      <t>个</t>
    </r>
    <r>
      <rPr>
        <b/>
        <sz val="14"/>
        <rFont val="Times New Roman"/>
        <charset val="134"/>
      </rPr>
      <t>;</t>
    </r>
    <r>
      <rPr>
        <b/>
        <sz val="14"/>
        <rFont val="宋体"/>
        <charset val="134"/>
      </rPr>
      <t>新建台阶</t>
    </r>
    <r>
      <rPr>
        <b/>
        <sz val="14"/>
        <rFont val="Times New Roman"/>
        <charset val="134"/>
      </rPr>
      <t>4</t>
    </r>
    <r>
      <rPr>
        <b/>
        <sz val="14"/>
        <rFont val="宋体"/>
        <charset val="134"/>
      </rPr>
      <t>部</t>
    </r>
    <r>
      <rPr>
        <b/>
        <sz val="14"/>
        <rFont val="Times New Roman"/>
        <charset val="134"/>
      </rPr>
      <t>;</t>
    </r>
    <r>
      <rPr>
        <b/>
        <sz val="14"/>
        <rFont val="宋体"/>
        <charset val="134"/>
      </rPr>
      <t>新建排水沟</t>
    </r>
    <r>
      <rPr>
        <b/>
        <sz val="14"/>
        <rFont val="Times New Roman"/>
        <charset val="134"/>
      </rPr>
      <t>177.2</t>
    </r>
    <r>
      <rPr>
        <b/>
        <sz val="14"/>
        <rFont val="宋体"/>
        <charset val="134"/>
      </rPr>
      <t>米；场地回填风化料分层压实</t>
    </r>
    <r>
      <rPr>
        <b/>
        <sz val="14"/>
        <rFont val="Times New Roman"/>
        <charset val="134"/>
      </rPr>
      <t>1164.1</t>
    </r>
    <r>
      <rPr>
        <b/>
        <sz val="14"/>
        <rFont val="宋体"/>
        <charset val="134"/>
      </rPr>
      <t>平方米</t>
    </r>
    <r>
      <rPr>
        <b/>
        <sz val="14"/>
        <rFont val="Times New Roman"/>
        <charset val="134"/>
      </rPr>
      <t>;</t>
    </r>
    <r>
      <rPr>
        <b/>
        <sz val="14"/>
        <rFont val="宋体"/>
        <charset val="134"/>
      </rPr>
      <t>场地一与场地二间设置边坡，新建排水沟</t>
    </r>
    <r>
      <rPr>
        <b/>
        <sz val="14"/>
        <rFont val="Times New Roman"/>
        <charset val="134"/>
      </rPr>
      <t>81.8</t>
    </r>
    <r>
      <rPr>
        <b/>
        <sz val="14"/>
        <rFont val="宋体"/>
        <charset val="134"/>
      </rPr>
      <t>米</t>
    </r>
    <r>
      <rPr>
        <b/>
        <sz val="14"/>
        <rFont val="Times New Roman"/>
        <charset val="134"/>
      </rPr>
      <t>;</t>
    </r>
    <r>
      <rPr>
        <b/>
        <sz val="14"/>
        <rFont val="宋体"/>
        <charset val="134"/>
      </rPr>
      <t>埋设混凝土承插管长</t>
    </r>
    <r>
      <rPr>
        <b/>
        <sz val="14"/>
        <rFont val="Times New Roman"/>
        <charset val="134"/>
      </rPr>
      <t>8</t>
    </r>
    <r>
      <rPr>
        <b/>
        <sz val="14"/>
        <rFont val="宋体"/>
        <charset val="134"/>
      </rPr>
      <t>米；原有道路扩宽</t>
    </r>
    <r>
      <rPr>
        <b/>
        <sz val="14"/>
        <rFont val="Times New Roman"/>
        <charset val="134"/>
      </rPr>
      <t>17</t>
    </r>
    <r>
      <rPr>
        <b/>
        <sz val="14"/>
        <rFont val="宋体"/>
        <charset val="134"/>
      </rPr>
      <t>米；铸牢中华民族共同体意识宣传教育。</t>
    </r>
  </si>
  <si>
    <r>
      <rPr>
        <sz val="12"/>
        <rFont val="方正仿宋_GBK"/>
        <charset val="134"/>
      </rPr>
      <t>每栋养殖房每年以</t>
    </r>
    <r>
      <rPr>
        <sz val="12"/>
        <rFont val="Times New Roman"/>
        <charset val="134"/>
      </rPr>
      <t>8000</t>
    </r>
    <r>
      <rPr>
        <sz val="12"/>
        <rFont val="方正仿宋_GBK"/>
        <charset val="134"/>
      </rPr>
      <t>元的价格出租，项目建成后，每年可增加约</t>
    </r>
    <r>
      <rPr>
        <sz val="12"/>
        <rFont val="Times New Roman"/>
        <charset val="134"/>
      </rPr>
      <t>5</t>
    </r>
    <r>
      <rPr>
        <sz val="12"/>
        <rFont val="方正仿宋_GBK"/>
        <charset val="134"/>
      </rPr>
      <t>万元村集体收入。石河村主要的种植业是蔬菜种植，花卉种植，但目前并没有专门的蔬菜交易市场。通过项目的实施，可以解决石河村蔬菜交易没有专门场地，、群众生产出行问题，方便蔬菜运输售卖，促进当地经济发展。</t>
    </r>
  </si>
  <si>
    <r>
      <rPr>
        <sz val="12"/>
        <rFont val="方正仿宋_GBK"/>
        <charset val="134"/>
      </rPr>
      <t>江川区实行禁养区畜禽退出政策，建设养殖房后可有效安置禁养区畜禽，并实施科学化管理改善村庄环境，营造民族团结氛围，铸牢中华民族共同体意识。</t>
    </r>
  </si>
  <si>
    <r>
      <rPr>
        <sz val="12"/>
        <rFont val="方正仿宋_GBK"/>
        <charset val="134"/>
      </rPr>
      <t>扩建养殖房有利于进行规模化、科学化畜禽养殖管理，统一处理畜禽粪污等，能大大降低生态污染</t>
    </r>
  </si>
  <si>
    <r>
      <rPr>
        <sz val="12"/>
        <rFont val="方正仿宋_GBK"/>
        <charset val="134"/>
      </rPr>
      <t>区民宗局、乡村振兴局</t>
    </r>
  </si>
  <si>
    <r>
      <rPr>
        <sz val="12"/>
        <rFont val="方正仿宋_GBK"/>
        <charset val="134"/>
      </rPr>
      <t>建设该项目一是能解决前卫镇目前养殖房紧缺的问题，二是江川区实行禁养区畜禽退出政策，建设养殖房后可有效安置禁养区畜禽，并实施科学化管理，三是集中养殖统一处理畜禽粪污，能大大降低生态污染，四是出租养殖房也能增加村集体经济收入。项目建成能形成多方共赢的良好局面。</t>
    </r>
  </si>
  <si>
    <r>
      <rPr>
        <sz val="12"/>
        <rFont val="方正仿宋_GBK"/>
        <charset val="134"/>
      </rPr>
      <t>拟申报</t>
    </r>
    <r>
      <rPr>
        <sz val="12"/>
        <rFont val="Times New Roman"/>
        <charset val="134"/>
      </rPr>
      <t>2024</t>
    </r>
    <r>
      <rPr>
        <sz val="12"/>
        <rFont val="方正仿宋_GBK"/>
        <charset val="134"/>
      </rPr>
      <t>年三星级示范村</t>
    </r>
  </si>
  <si>
    <r>
      <rPr>
        <sz val="12"/>
        <rFont val="方正仿宋_GBK"/>
        <charset val="134"/>
      </rPr>
      <t>白池古村</t>
    </r>
  </si>
  <si>
    <r>
      <rPr>
        <b/>
        <sz val="18"/>
        <rFont val="方正仿宋_GBK"/>
        <charset val="134"/>
      </rPr>
      <t>前卫镇白池古村花卉产业大棚建设项目</t>
    </r>
  </si>
  <si>
    <r>
      <rPr>
        <b/>
        <sz val="16"/>
        <rFont val="Times New Roman"/>
        <charset val="134"/>
      </rPr>
      <t>1</t>
    </r>
    <r>
      <rPr>
        <b/>
        <sz val="16"/>
        <rFont val="方正仿宋_GBK"/>
        <charset val="134"/>
      </rPr>
      <t>、新建百合花种植大棚</t>
    </r>
    <r>
      <rPr>
        <b/>
        <sz val="16"/>
        <rFont val="Times New Roman"/>
        <charset val="134"/>
      </rPr>
      <t>40</t>
    </r>
    <r>
      <rPr>
        <b/>
        <sz val="16"/>
        <rFont val="方正仿宋_GBK"/>
        <charset val="134"/>
      </rPr>
      <t>亩（钢架大棚）；</t>
    </r>
    <r>
      <rPr>
        <b/>
        <sz val="16"/>
        <rFont val="Times New Roman"/>
        <charset val="134"/>
      </rPr>
      <t>2</t>
    </r>
    <r>
      <rPr>
        <b/>
        <sz val="16"/>
        <rFont val="方正仿宋_GBK"/>
        <charset val="134"/>
      </rPr>
      <t>、新建配套灌溉设施</t>
    </r>
    <r>
      <rPr>
        <b/>
        <sz val="16"/>
        <rFont val="Times New Roman"/>
        <charset val="134"/>
      </rPr>
      <t>40</t>
    </r>
    <r>
      <rPr>
        <b/>
        <sz val="16"/>
        <rFont val="方正仿宋_GBK"/>
        <charset val="134"/>
      </rPr>
      <t>亩；</t>
    </r>
    <r>
      <rPr>
        <b/>
        <sz val="16"/>
        <rFont val="Times New Roman"/>
        <charset val="134"/>
      </rPr>
      <t>3</t>
    </r>
    <r>
      <rPr>
        <b/>
        <sz val="16"/>
        <rFont val="方正仿宋_GBK"/>
        <charset val="134"/>
      </rPr>
      <t>、平整园区生产道路；</t>
    </r>
    <r>
      <rPr>
        <b/>
        <sz val="16"/>
        <rFont val="Times New Roman"/>
        <charset val="134"/>
      </rPr>
      <t>4</t>
    </r>
    <r>
      <rPr>
        <b/>
        <sz val="16"/>
        <rFont val="方正仿宋_GBK"/>
        <charset val="134"/>
      </rPr>
      <t>、修缮看管房</t>
    </r>
    <r>
      <rPr>
        <b/>
        <sz val="16"/>
        <rFont val="Times New Roman"/>
        <charset val="134"/>
      </rPr>
      <t>200</t>
    </r>
    <r>
      <rPr>
        <b/>
        <sz val="16"/>
        <rFont val="方正仿宋_GBK"/>
        <charset val="134"/>
      </rPr>
      <t>平方米；</t>
    </r>
    <r>
      <rPr>
        <b/>
        <sz val="16"/>
        <rFont val="Times New Roman"/>
        <charset val="134"/>
      </rPr>
      <t>5</t>
    </r>
    <r>
      <rPr>
        <b/>
        <sz val="16"/>
        <rFont val="方正仿宋_GBK"/>
        <charset val="134"/>
      </rPr>
      <t>、修建排水沟渠。</t>
    </r>
    <r>
      <rPr>
        <b/>
        <sz val="16"/>
        <rFont val="Times New Roman"/>
        <charset val="134"/>
      </rPr>
      <t xml:space="preserve">
6</t>
    </r>
    <r>
      <rPr>
        <b/>
        <sz val="16"/>
        <rFont val="方正仿宋_GBK"/>
        <charset val="134"/>
      </rPr>
      <t>、扩建蓄水池</t>
    </r>
    <r>
      <rPr>
        <b/>
        <sz val="16"/>
        <rFont val="Times New Roman"/>
        <charset val="134"/>
      </rPr>
      <t>1</t>
    </r>
    <r>
      <rPr>
        <b/>
        <sz val="16"/>
        <rFont val="宋体"/>
        <charset val="134"/>
      </rPr>
      <t>个</t>
    </r>
    <r>
      <rPr>
        <b/>
        <sz val="16"/>
        <rFont val="方正仿宋_GBK"/>
        <charset val="134"/>
      </rPr>
      <t>。</t>
    </r>
  </si>
  <si>
    <r>
      <rPr>
        <sz val="14"/>
        <rFont val="方正仿宋_GBK"/>
        <charset val="134"/>
      </rPr>
      <t>项目建成后每年可为村集体创收约</t>
    </r>
    <r>
      <rPr>
        <sz val="14"/>
        <rFont val="Times New Roman"/>
        <charset val="134"/>
      </rPr>
      <t>9</t>
    </r>
    <r>
      <rPr>
        <sz val="14"/>
        <rFont val="方正仿宋_GBK"/>
        <charset val="134"/>
      </rPr>
      <t>万元，壮大集体经济，促进基层组织发展，提升基层组织公共服务和管理水平。</t>
    </r>
  </si>
  <si>
    <r>
      <rPr>
        <sz val="12"/>
        <rFont val="方正仿宋_GBK"/>
        <charset val="134"/>
      </rPr>
      <t>大棚建成后，积极鼓励脱贫户等村民在大棚务工，解决白池古村部分村民的就业问题，</t>
    </r>
  </si>
  <si>
    <r>
      <rPr>
        <sz val="12"/>
        <rFont val="方正仿宋_GBK"/>
        <charset val="134"/>
      </rPr>
      <t>农户（村集体）直接入股经营</t>
    </r>
  </si>
  <si>
    <r>
      <rPr>
        <sz val="12"/>
        <rFont val="方正仿宋_GBK"/>
        <charset val="134"/>
      </rPr>
      <t>前卫社区</t>
    </r>
  </si>
  <si>
    <r>
      <rPr>
        <sz val="12"/>
        <rFont val="方正仿宋_GBK"/>
        <charset val="134"/>
      </rPr>
      <t>产业发展</t>
    </r>
    <r>
      <rPr>
        <sz val="12"/>
        <rFont val="Times New Roman"/>
        <charset val="134"/>
      </rPr>
      <t>—</t>
    </r>
    <r>
      <rPr>
        <sz val="12"/>
        <rFont val="方正仿宋_GBK"/>
        <charset val="134"/>
      </rPr>
      <t>休闲农业与乡村旅游</t>
    </r>
  </si>
  <si>
    <r>
      <rPr>
        <b/>
        <sz val="16"/>
        <rFont val="方正仿宋_GBK"/>
        <charset val="134"/>
      </rPr>
      <t>前卫社区美食特色小吃街及民族团结进步示范社区建设项目</t>
    </r>
  </si>
  <si>
    <r>
      <rPr>
        <sz val="12"/>
        <rFont val="方正仿宋_GBK"/>
        <charset val="134"/>
      </rPr>
      <t>前卫社区金庙村</t>
    </r>
  </si>
  <si>
    <r>
      <rPr>
        <b/>
        <sz val="16"/>
        <rFont val="方正仿宋_GBK"/>
        <charset val="134"/>
      </rPr>
      <t>一、小吃街建设：项目地点场地为前卫社区公房，属于集体用地，周围交通便利，居住人口多。依托前卫镇美食小吃基础打造特色美食街建设项目如下：</t>
    </r>
    <r>
      <rPr>
        <b/>
        <sz val="16"/>
        <rFont val="Times New Roman"/>
        <charset val="134"/>
      </rPr>
      <t>1.</t>
    </r>
    <r>
      <rPr>
        <b/>
        <sz val="16"/>
        <rFont val="方正仿宋_GBK"/>
        <charset val="134"/>
      </rPr>
      <t>街区轻钢结构棚建设</t>
    </r>
    <r>
      <rPr>
        <b/>
        <sz val="16"/>
        <rFont val="Times New Roman"/>
        <charset val="134"/>
      </rPr>
      <t>1000</t>
    </r>
    <r>
      <rPr>
        <b/>
        <sz val="16"/>
        <rFont val="方正仿宋_GBK"/>
        <charset val="134"/>
      </rPr>
      <t>㎡，规划摊位</t>
    </r>
    <r>
      <rPr>
        <b/>
        <sz val="16"/>
        <rFont val="Times New Roman"/>
        <charset val="134"/>
      </rPr>
      <t>20</t>
    </r>
    <r>
      <rPr>
        <b/>
        <sz val="16"/>
        <rFont val="方正仿宋_GBK"/>
        <charset val="134"/>
      </rPr>
      <t>个。</t>
    </r>
    <r>
      <rPr>
        <b/>
        <sz val="16"/>
        <rFont val="Times New Roman"/>
        <charset val="134"/>
      </rPr>
      <t xml:space="preserve">
</t>
    </r>
    <r>
      <rPr>
        <b/>
        <sz val="16"/>
        <rFont val="方正仿宋_GBK"/>
        <charset val="134"/>
      </rPr>
      <t>二、民族团结示范社区打造工程：交往交流交融阵地建设，含原有道路硬化、雨污分流管道建设，总长</t>
    </r>
    <r>
      <rPr>
        <b/>
        <sz val="16"/>
        <rFont val="Times New Roman"/>
        <charset val="134"/>
      </rPr>
      <t>200</t>
    </r>
    <r>
      <rPr>
        <b/>
        <sz val="16"/>
        <rFont val="方正仿宋_GBK"/>
        <charset val="134"/>
      </rPr>
      <t>米，花台建设</t>
    </r>
    <r>
      <rPr>
        <b/>
        <sz val="16"/>
        <rFont val="Times New Roman"/>
        <charset val="134"/>
      </rPr>
      <t>70</t>
    </r>
    <r>
      <rPr>
        <b/>
        <sz val="16"/>
        <rFont val="方正仿宋_GBK"/>
        <charset val="134"/>
      </rPr>
      <t>㎡等。</t>
    </r>
  </si>
  <si>
    <r>
      <rPr>
        <sz val="12"/>
        <rFont val="方正仿宋_GBK"/>
        <charset val="134"/>
      </rPr>
      <t>通过发展乡村特色餐饮，辐射带动脱贫户及周边村民劳动就业，促进当地农业增效，实现脱贫攻坚与乡村振兴有效衔接。开办初期为吸引招租每个摊位租金</t>
    </r>
    <r>
      <rPr>
        <sz val="12"/>
        <rFont val="Times New Roman"/>
        <charset val="134"/>
      </rPr>
      <t>5000</t>
    </r>
    <r>
      <rPr>
        <sz val="12"/>
        <rFont val="方正仿宋_GBK"/>
        <charset val="134"/>
      </rPr>
      <t>元，预计收益</t>
    </r>
    <r>
      <rPr>
        <sz val="12"/>
        <rFont val="Times New Roman"/>
        <charset val="134"/>
      </rPr>
      <t>15</t>
    </r>
    <r>
      <rPr>
        <sz val="12"/>
        <rFont val="方正仿宋_GBK"/>
        <charset val="134"/>
      </rPr>
      <t>万元；后期根据经营情况适当涨租</t>
    </r>
  </si>
  <si>
    <r>
      <rPr>
        <sz val="12"/>
        <rFont val="方正仿宋_GBK"/>
        <charset val="134"/>
      </rPr>
      <t>推广地方传统美食文化，提高前卫知名度，小吃街充分发挥了承载了地方的浓郁文化和历史、弘扬民族文化和商业传统的作用，农村文化、主流文化、大众文化和商业文化融合在一起，带动了前卫城镇化建设发展。</t>
    </r>
  </si>
  <si>
    <r>
      <rPr>
        <sz val="12"/>
        <rFont val="方正仿宋_GBK"/>
        <charset val="134"/>
      </rPr>
      <t>实现美丽乡村建设，点亮社区名片</t>
    </r>
  </si>
  <si>
    <r>
      <rPr>
        <sz val="12"/>
        <rFont val="方正仿宋_GBK"/>
        <charset val="134"/>
      </rPr>
      <t>通过发展乡村特色餐饮，辐射带动脱贫户及周边村民劳动就业，促进当地农业增效。设置一定摊位以优惠价格租给脱贫户，实现脱贫攻坚与乡村振兴有效衔接。</t>
    </r>
  </si>
  <si>
    <r>
      <rPr>
        <sz val="12"/>
        <rFont val="方正仿宋_GBK"/>
        <charset val="134"/>
      </rPr>
      <t>民宗项目</t>
    </r>
  </si>
  <si>
    <r>
      <rPr>
        <sz val="12"/>
        <rFont val="方正仿宋_GBK"/>
        <charset val="134"/>
      </rPr>
      <t>庄子村</t>
    </r>
  </si>
  <si>
    <r>
      <rPr>
        <b/>
        <sz val="16"/>
        <rFont val="方正仿宋_GBK"/>
        <charset val="134"/>
      </rPr>
      <t>庄子村委会畜禽养殖点扩建项目</t>
    </r>
  </si>
  <si>
    <r>
      <rPr>
        <sz val="12"/>
        <rFont val="方正仿宋_GBK"/>
        <charset val="134"/>
      </rPr>
      <t>张伍营小组</t>
    </r>
  </si>
  <si>
    <r>
      <rPr>
        <b/>
        <sz val="16"/>
        <rFont val="方正仿宋_GBK"/>
        <charset val="134"/>
      </rPr>
      <t>庄子村委会畜禽养殖点现有</t>
    </r>
    <r>
      <rPr>
        <b/>
        <sz val="16"/>
        <rFont val="Times New Roman"/>
        <charset val="134"/>
      </rPr>
      <t>12</t>
    </r>
    <r>
      <rPr>
        <b/>
        <sz val="16"/>
        <rFont val="方正仿宋_GBK"/>
        <charset val="134"/>
      </rPr>
      <t>栋养殖房，扩建内容：</t>
    </r>
    <r>
      <rPr>
        <b/>
        <sz val="16"/>
        <rFont val="Times New Roman"/>
        <charset val="134"/>
      </rPr>
      <t xml:space="preserve">
1.</t>
    </r>
    <r>
      <rPr>
        <b/>
        <sz val="16"/>
        <rFont val="方正仿宋_GBK"/>
        <charset val="134"/>
      </rPr>
      <t>建设养殖房及场地硬化和附属设施等</t>
    </r>
    <r>
      <rPr>
        <b/>
        <sz val="16"/>
        <rFont val="Times New Roman"/>
        <charset val="134"/>
      </rPr>
      <t>10</t>
    </r>
    <r>
      <rPr>
        <b/>
        <sz val="16"/>
        <rFont val="方正仿宋_GBK"/>
        <charset val="134"/>
      </rPr>
      <t>栋，每栋面积</t>
    </r>
    <r>
      <rPr>
        <b/>
        <sz val="16"/>
        <rFont val="Times New Roman"/>
        <charset val="134"/>
      </rPr>
      <t>200</t>
    </r>
    <r>
      <rPr>
        <b/>
        <sz val="16"/>
        <rFont val="方正仿宋_GBK"/>
        <charset val="134"/>
      </rPr>
      <t>㎡；</t>
    </r>
    <r>
      <rPr>
        <b/>
        <sz val="16"/>
        <rFont val="Times New Roman"/>
        <charset val="134"/>
      </rPr>
      <t xml:space="preserve">
</t>
    </r>
    <r>
      <rPr>
        <b/>
        <sz val="16"/>
        <rFont val="方正仿宋_GBK"/>
        <charset val="134"/>
      </rPr>
      <t>建成后可缓解畜禽禁养矛盾，增加庄子村集体收入。</t>
    </r>
  </si>
  <si>
    <r>
      <rPr>
        <sz val="12"/>
        <rFont val="方正仿宋_GBK"/>
        <charset val="134"/>
      </rPr>
      <t>每栋养殖房每年以</t>
    </r>
    <r>
      <rPr>
        <sz val="12"/>
        <rFont val="Times New Roman"/>
        <charset val="134"/>
      </rPr>
      <t>8000</t>
    </r>
    <r>
      <rPr>
        <sz val="12"/>
        <rFont val="方正仿宋_GBK"/>
        <charset val="134"/>
      </rPr>
      <t>元的价格出租，项目建成后，每年可增加约</t>
    </r>
    <r>
      <rPr>
        <sz val="12"/>
        <rFont val="Times New Roman"/>
        <charset val="134"/>
      </rPr>
      <t>10</t>
    </r>
    <r>
      <rPr>
        <sz val="12"/>
        <rFont val="方正仿宋_GBK"/>
        <charset val="134"/>
      </rPr>
      <t>万元村集体收入。</t>
    </r>
  </si>
  <si>
    <r>
      <rPr>
        <sz val="12"/>
        <rFont val="方正仿宋_GBK"/>
        <charset val="134"/>
      </rPr>
      <t>江川区实行禁养区畜禽退出政策，建设养殖房后可有效安置禁养区畜禽，并实施科学化管理</t>
    </r>
  </si>
  <si>
    <r>
      <rPr>
        <b/>
        <sz val="16"/>
        <rFont val="方正仿宋_GBK"/>
        <charset val="134"/>
      </rPr>
      <t>前卫社区畜禽养殖点扩建项目</t>
    </r>
  </si>
  <si>
    <r>
      <rPr>
        <b/>
        <sz val="16"/>
        <rFont val="方正仿宋_GBK"/>
        <charset val="134"/>
      </rPr>
      <t>庄前卫社区畜禽养殖点扩建工程，建设养殖房及场地硬化和附属设施等</t>
    </r>
    <r>
      <rPr>
        <b/>
        <sz val="16"/>
        <rFont val="Times New Roman"/>
        <charset val="134"/>
      </rPr>
      <t>10</t>
    </r>
    <r>
      <rPr>
        <b/>
        <sz val="16"/>
        <rFont val="方正仿宋_GBK"/>
        <charset val="134"/>
      </rPr>
      <t>栋，每栋面积</t>
    </r>
    <r>
      <rPr>
        <b/>
        <sz val="16"/>
        <rFont val="Times New Roman"/>
        <charset val="134"/>
      </rPr>
      <t>200</t>
    </r>
    <r>
      <rPr>
        <b/>
        <sz val="16"/>
        <rFont val="方正仿宋_GBK"/>
        <charset val="134"/>
      </rPr>
      <t>㎡；</t>
    </r>
    <r>
      <rPr>
        <b/>
        <sz val="16"/>
        <rFont val="Times New Roman"/>
        <charset val="134"/>
      </rPr>
      <t xml:space="preserve">
</t>
    </r>
    <r>
      <rPr>
        <b/>
        <sz val="16"/>
        <rFont val="方正仿宋_GBK"/>
        <charset val="134"/>
      </rPr>
      <t>建成后可缓解畜禽禁养矛盾，增加前卫社区集体收入。</t>
    </r>
  </si>
  <si>
    <r>
      <rPr>
        <sz val="12"/>
        <rFont val="方正仿宋_GBK"/>
        <charset val="134"/>
      </rPr>
      <t>每栋养殖房每年以</t>
    </r>
    <r>
      <rPr>
        <sz val="12"/>
        <rFont val="Times New Roman"/>
        <charset val="134"/>
      </rPr>
      <t>8000</t>
    </r>
    <r>
      <rPr>
        <sz val="12"/>
        <rFont val="方正仿宋_GBK"/>
        <charset val="134"/>
      </rPr>
      <t>元的价格出租，项目建成后，每年可增加约</t>
    </r>
    <r>
      <rPr>
        <sz val="12"/>
        <rFont val="Times New Roman"/>
        <charset val="134"/>
      </rPr>
      <t>510</t>
    </r>
    <r>
      <rPr>
        <sz val="12"/>
        <rFont val="方正仿宋_GBK"/>
        <charset val="134"/>
      </rPr>
      <t>万元村集体收入。</t>
    </r>
  </si>
  <si>
    <r>
      <rPr>
        <sz val="12"/>
        <rFont val="方正仿宋_GBK"/>
        <charset val="134"/>
      </rPr>
      <t>江城镇</t>
    </r>
  </si>
  <si>
    <r>
      <rPr>
        <sz val="12"/>
        <rFont val="方正仿宋_GBK"/>
        <charset val="134"/>
      </rPr>
      <t>左卫村委会</t>
    </r>
  </si>
  <si>
    <r>
      <rPr>
        <sz val="12"/>
        <rFont val="方正仿宋_GBK"/>
        <charset val="134"/>
      </rPr>
      <t>产业发展</t>
    </r>
    <r>
      <rPr>
        <sz val="12"/>
        <rFont val="Times New Roman"/>
        <charset val="134"/>
      </rPr>
      <t>—</t>
    </r>
    <r>
      <rPr>
        <sz val="12"/>
        <rFont val="方正仿宋_GBK"/>
        <charset val="134"/>
      </rPr>
      <t>农产品仓储保鲜冷链基础设施建设</t>
    </r>
  </si>
  <si>
    <r>
      <rPr>
        <b/>
        <sz val="16"/>
        <rFont val="方正仿宋_GBK"/>
        <charset val="134"/>
      </rPr>
      <t>江城镇左卫村花卉产业提升工程</t>
    </r>
  </si>
  <si>
    <r>
      <rPr>
        <b/>
        <sz val="16"/>
        <rFont val="方正仿宋_GBK"/>
        <charset val="134"/>
      </rPr>
      <t>新建花卉分拣包装车间</t>
    </r>
    <r>
      <rPr>
        <b/>
        <sz val="16"/>
        <rFont val="Times New Roman"/>
        <charset val="134"/>
      </rPr>
      <t>600</t>
    </r>
    <r>
      <rPr>
        <b/>
        <sz val="16"/>
        <rFont val="方正仿宋_GBK"/>
        <charset val="134"/>
      </rPr>
      <t>平方。花卉冷链库</t>
    </r>
    <r>
      <rPr>
        <b/>
        <sz val="16"/>
        <rFont val="Times New Roman"/>
        <charset val="134"/>
      </rPr>
      <t>400</t>
    </r>
    <r>
      <rPr>
        <b/>
        <sz val="16"/>
        <rFont val="方正仿宋_GBK"/>
        <charset val="134"/>
      </rPr>
      <t>平方米。排洪沟</t>
    </r>
    <r>
      <rPr>
        <b/>
        <sz val="16"/>
        <rFont val="Times New Roman"/>
        <charset val="134"/>
      </rPr>
      <t>1000</t>
    </r>
    <r>
      <rPr>
        <b/>
        <sz val="16"/>
        <rFont val="方正仿宋_GBK"/>
        <charset val="134"/>
      </rPr>
      <t>米；产业路</t>
    </r>
    <r>
      <rPr>
        <b/>
        <sz val="16"/>
        <rFont val="Times New Roman"/>
        <charset val="134"/>
      </rPr>
      <t>1500</t>
    </r>
    <r>
      <rPr>
        <b/>
        <sz val="16"/>
        <rFont val="方正仿宋_GBK"/>
        <charset val="134"/>
      </rPr>
      <t>米。项目建成后同云南雄鑫农产品商贸有限公司，滴原花卉有限公司合作，增加村集体收入，巩固提升联农带农效益。</t>
    </r>
  </si>
  <si>
    <r>
      <rPr>
        <sz val="12"/>
        <rFont val="方正仿宋_GBK"/>
        <charset val="134"/>
      </rPr>
      <t>通过支持新型经营主体产业项目建设，提升经营主体的带动作用。解决部分群众务工问题，带动村民增收。</t>
    </r>
  </si>
  <si>
    <r>
      <rPr>
        <sz val="12"/>
        <rFont val="方正仿宋_GBK"/>
        <charset val="134"/>
      </rPr>
      <t>通过支持新型经营主体产业项目建设，提升经营主体的带动作用。</t>
    </r>
  </si>
  <si>
    <r>
      <rPr>
        <sz val="12"/>
        <rFont val="方正仿宋_GBK"/>
        <charset val="134"/>
      </rPr>
      <t>调整产业种植结构，有效保护生态环境。</t>
    </r>
  </si>
  <si>
    <r>
      <rPr>
        <sz val="12"/>
        <rFont val="方正仿宋_GBK"/>
        <charset val="134"/>
      </rPr>
      <t>经营主体通过土地流转，吸纳务工等方式带动农户较多，受基础设施影响，花卉基地受洪涝灾害较多，项目实施后改善主体经营条件，巩固提升联农带农效益。增加集体收入。</t>
    </r>
  </si>
  <si>
    <r>
      <rPr>
        <sz val="12"/>
        <rFont val="方正仿宋_GBK"/>
        <charset val="134"/>
      </rPr>
      <t>市级基地、扶持经营主体</t>
    </r>
  </si>
  <si>
    <r>
      <rPr>
        <sz val="12"/>
        <rFont val="方正仿宋_GBK"/>
        <charset val="134"/>
      </rPr>
      <t>侯家沟村委会</t>
    </r>
  </si>
  <si>
    <r>
      <rPr>
        <b/>
        <sz val="16"/>
        <rFont val="方正仿宋_GBK"/>
        <charset val="134"/>
      </rPr>
      <t>江城镇侯家沟村委会张家头、陈家头民族团结进步示范村项目（民宗计划</t>
    </r>
    <r>
      <rPr>
        <b/>
        <sz val="16"/>
        <rFont val="Times New Roman"/>
        <charset val="134"/>
      </rPr>
      <t>50</t>
    </r>
    <r>
      <rPr>
        <b/>
        <sz val="16"/>
        <rFont val="宋体"/>
        <charset val="134"/>
      </rPr>
      <t>万）</t>
    </r>
  </si>
  <si>
    <r>
      <rPr>
        <sz val="12"/>
        <rFont val="方正仿宋_GBK"/>
        <charset val="134"/>
      </rPr>
      <t>张家头、陈家头</t>
    </r>
  </si>
  <si>
    <r>
      <rPr>
        <b/>
        <sz val="16"/>
        <rFont val="方正仿宋_GBK"/>
        <charset val="134"/>
      </rPr>
      <t>农副产品集散地建设</t>
    </r>
    <r>
      <rPr>
        <b/>
        <sz val="16"/>
        <rFont val="Times New Roman"/>
        <charset val="134"/>
      </rPr>
      <t>600</t>
    </r>
    <r>
      <rPr>
        <b/>
        <sz val="16"/>
        <rFont val="方正仿宋_GBK"/>
        <charset val="134"/>
      </rPr>
      <t>㎡，生态安全设施挡墙</t>
    </r>
    <r>
      <rPr>
        <b/>
        <sz val="16"/>
        <rFont val="Times New Roman"/>
        <charset val="134"/>
      </rPr>
      <t>200</t>
    </r>
    <r>
      <rPr>
        <b/>
        <sz val="16"/>
        <rFont val="方正仿宋_GBK"/>
        <charset val="134"/>
      </rPr>
      <t>米村庄道路硬化</t>
    </r>
    <r>
      <rPr>
        <b/>
        <sz val="16"/>
        <rFont val="Times New Roman"/>
        <charset val="134"/>
      </rPr>
      <t>400</t>
    </r>
    <r>
      <rPr>
        <b/>
        <sz val="16"/>
        <rFont val="方正仿宋_GBK"/>
        <charset val="134"/>
      </rPr>
      <t>米</t>
    </r>
  </si>
  <si>
    <r>
      <rPr>
        <sz val="12"/>
        <rFont val="方正仿宋_GBK"/>
        <charset val="134"/>
      </rPr>
      <t>项目的实施不断完善了当地基础设施，农业产业建设，群众的生活环境得到改善，为经济社会的进一步发展创造了基本条件</t>
    </r>
    <r>
      <rPr>
        <sz val="12"/>
        <rFont val="Times New Roman"/>
        <charset val="134"/>
      </rPr>
      <t>.</t>
    </r>
    <r>
      <rPr>
        <sz val="12"/>
        <rFont val="方正仿宋_GBK"/>
        <charset val="134"/>
      </rPr>
      <t>满足当地居民的生产、生活需要，而且对加快农村企业腾飞、消化农村剩余劳动力</t>
    </r>
    <r>
      <rPr>
        <sz val="12"/>
        <rFont val="Times New Roman"/>
        <charset val="134"/>
      </rPr>
      <t>.</t>
    </r>
  </si>
  <si>
    <r>
      <rPr>
        <sz val="12"/>
        <rFont val="方正仿宋_GBK"/>
        <charset val="134"/>
      </rPr>
      <t>对促进村庄未来的发展有着积极的作用，有利于带动村子及附近区域经济社会的发展</t>
    </r>
    <r>
      <rPr>
        <sz val="12"/>
        <rFont val="Times New Roman"/>
        <charset val="134"/>
      </rPr>
      <t>.</t>
    </r>
    <r>
      <rPr>
        <sz val="12"/>
        <rFont val="方正仿宋_GBK"/>
        <charset val="134"/>
      </rPr>
      <t>通过本项目的建设，提高群众生活质量和生活水平</t>
    </r>
    <r>
      <rPr>
        <sz val="12"/>
        <rFont val="Times New Roman"/>
        <charset val="134"/>
      </rPr>
      <t>.</t>
    </r>
  </si>
  <si>
    <r>
      <rPr>
        <sz val="12"/>
        <rFont val="方正仿宋_GBK"/>
        <charset val="134"/>
      </rPr>
      <t>通过村容村貌整治提升等工程的实施，可全面改善自然生态和人居环境，从而实现经济与环境的良好互动、人与自然的和谐发展。</t>
    </r>
  </si>
  <si>
    <r>
      <rPr>
        <sz val="12"/>
        <rFont val="方正仿宋_GBK"/>
        <charset val="134"/>
      </rPr>
      <t>民宗项目、千万工程提升示范村、</t>
    </r>
    <r>
      <rPr>
        <sz val="12"/>
        <rFont val="Times New Roman"/>
        <charset val="134"/>
      </rPr>
      <t xml:space="preserve"> </t>
    </r>
  </si>
  <si>
    <r>
      <rPr>
        <sz val="12"/>
        <rFont val="方正仿宋_GBK"/>
        <charset val="134"/>
      </rPr>
      <t>陈家湾村委会</t>
    </r>
  </si>
  <si>
    <r>
      <rPr>
        <sz val="12"/>
        <rFont val="方正仿宋_GBK"/>
        <charset val="134"/>
      </rPr>
      <t>产业发展</t>
    </r>
    <r>
      <rPr>
        <sz val="12"/>
        <rFont val="Times New Roman"/>
        <charset val="134"/>
      </rPr>
      <t>—</t>
    </r>
    <r>
      <rPr>
        <sz val="12"/>
        <rFont val="方正仿宋_GBK"/>
        <charset val="134"/>
      </rPr>
      <t>种植业基地</t>
    </r>
  </si>
  <si>
    <r>
      <rPr>
        <b/>
        <sz val="16"/>
        <rFont val="方正仿宋_GBK"/>
        <charset val="134"/>
      </rPr>
      <t>江城镇陈家湾村委会育苗棚建设项目</t>
    </r>
  </si>
  <si>
    <r>
      <rPr>
        <b/>
        <sz val="16"/>
        <rFont val="方正仿宋_GBK"/>
        <charset val="134"/>
      </rPr>
      <t>建设育苗棚及配套设施，</t>
    </r>
    <r>
      <rPr>
        <b/>
        <sz val="16"/>
        <rFont val="Times New Roman"/>
        <charset val="134"/>
      </rPr>
      <t>100</t>
    </r>
    <r>
      <rPr>
        <b/>
        <sz val="16"/>
        <rFont val="方正仿宋_GBK"/>
        <charset val="134"/>
      </rPr>
      <t>立方水池一个，管网</t>
    </r>
    <r>
      <rPr>
        <b/>
        <sz val="16"/>
        <rFont val="Times New Roman"/>
        <charset val="134"/>
      </rPr>
      <t>1500</t>
    </r>
    <r>
      <rPr>
        <b/>
        <sz val="16"/>
        <rFont val="方正仿宋_GBK"/>
        <charset val="134"/>
      </rPr>
      <t>米；新建编烟棚一个</t>
    </r>
    <r>
      <rPr>
        <b/>
        <sz val="16"/>
        <rFont val="Times New Roman"/>
        <charset val="134"/>
      </rPr>
      <t>300</t>
    </r>
    <r>
      <rPr>
        <b/>
        <sz val="16"/>
        <rFont val="方正仿宋_GBK"/>
        <charset val="134"/>
      </rPr>
      <t>平方米。</t>
    </r>
  </si>
  <si>
    <r>
      <rPr>
        <sz val="12"/>
        <rFont val="方正仿宋_GBK"/>
        <charset val="134"/>
      </rPr>
      <t>项目每年为村集体创收</t>
    </r>
    <r>
      <rPr>
        <sz val="12"/>
        <rFont val="Times New Roman"/>
        <charset val="134"/>
      </rPr>
      <t>2.5</t>
    </r>
    <r>
      <rPr>
        <sz val="12"/>
        <rFont val="方正仿宋_GBK"/>
        <charset val="134"/>
      </rPr>
      <t>万元，</t>
    </r>
    <r>
      <rPr>
        <sz val="12"/>
        <rFont val="Times New Roman"/>
        <charset val="134"/>
      </rPr>
      <t>99</t>
    </r>
    <r>
      <rPr>
        <sz val="12"/>
        <rFont val="方正仿宋_GBK"/>
        <charset val="134"/>
      </rPr>
      <t>户贫户每户增收</t>
    </r>
    <r>
      <rPr>
        <sz val="12"/>
        <rFont val="Times New Roman"/>
        <charset val="134"/>
      </rPr>
      <t>100</t>
    </r>
    <r>
      <rPr>
        <sz val="12"/>
        <rFont val="方正仿宋_GBK"/>
        <charset val="134"/>
      </rPr>
      <t>元。项目的实施不断完善了当地基础设施，农业产业建设，群众的生活环境得到改善，为经济社会的进一步发展创造了基本条件。</t>
    </r>
  </si>
  <si>
    <r>
      <rPr>
        <sz val="12"/>
        <rFont val="方正仿宋_GBK"/>
        <charset val="134"/>
      </rPr>
      <t>项目的建设完善了当地基础设施，对促进村庄未来的发展有着积极的作用，有利于带动村子及附近区域经济社会的发展。</t>
    </r>
  </si>
  <si>
    <r>
      <rPr>
        <sz val="12"/>
        <rFont val="方正仿宋_GBK"/>
        <charset val="134"/>
      </rPr>
      <t>脱贫村，集体经济收入较低，项目建成后交于村办公室经营，可吸纳</t>
    </r>
    <r>
      <rPr>
        <sz val="12"/>
        <rFont val="Times New Roman"/>
        <charset val="134"/>
      </rPr>
      <t>5-10</t>
    </r>
    <r>
      <rPr>
        <sz val="12"/>
        <rFont val="方正仿宋_GBK"/>
        <charset val="134"/>
      </rPr>
      <t>人低入群体稳定就业，壮大村集体经济收入。</t>
    </r>
  </si>
  <si>
    <r>
      <rPr>
        <sz val="12"/>
        <rFont val="方正仿宋_GBK"/>
        <charset val="134"/>
      </rPr>
      <t>壮大脱贫村集体经济</t>
    </r>
  </si>
  <si>
    <r>
      <rPr>
        <sz val="12"/>
        <rFont val="方正仿宋_GBK"/>
        <charset val="134"/>
      </rPr>
      <t>九溪镇</t>
    </r>
  </si>
  <si>
    <r>
      <rPr>
        <sz val="12"/>
        <rFont val="方正仿宋_GBK"/>
        <charset val="134"/>
      </rPr>
      <t>六十亩村</t>
    </r>
  </si>
  <si>
    <r>
      <rPr>
        <sz val="12"/>
        <rFont val="方正仿宋_GBK"/>
        <charset val="134"/>
      </rPr>
      <t>乡村建设行动</t>
    </r>
    <r>
      <rPr>
        <sz val="12"/>
        <rFont val="Times New Roman"/>
        <charset val="134"/>
      </rPr>
      <t>—</t>
    </r>
    <r>
      <rPr>
        <sz val="12"/>
        <rFont val="方正仿宋_GBK"/>
        <charset val="134"/>
      </rPr>
      <t>农村道路建设（通村路、通户路、小型桥梁等）</t>
    </r>
  </si>
  <si>
    <r>
      <rPr>
        <b/>
        <sz val="16"/>
        <rFont val="方正仿宋_GBK"/>
        <charset val="134"/>
      </rPr>
      <t>九溪六十亩村星级村提升工程</t>
    </r>
  </si>
  <si>
    <r>
      <rPr>
        <b/>
        <sz val="16"/>
        <rFont val="方正仿宋_GBK"/>
        <charset val="134"/>
      </rPr>
      <t>一、民族团结进度示范村工程：混凝土场地硬化</t>
    </r>
    <r>
      <rPr>
        <b/>
        <sz val="16"/>
        <rFont val="Times New Roman"/>
        <charset val="134"/>
      </rPr>
      <t>1458</t>
    </r>
    <r>
      <rPr>
        <b/>
        <sz val="16"/>
        <rFont val="方正仿宋_GBK"/>
        <charset val="134"/>
      </rPr>
      <t>平方米，透水砖铺设</t>
    </r>
    <r>
      <rPr>
        <b/>
        <sz val="16"/>
        <rFont val="Times New Roman"/>
        <charset val="134"/>
      </rPr>
      <t>1941</t>
    </r>
    <r>
      <rPr>
        <b/>
        <sz val="16"/>
        <rFont val="方正仿宋_GBK"/>
        <charset val="134"/>
      </rPr>
      <t>平方米，新建排水沟约</t>
    </r>
    <r>
      <rPr>
        <b/>
        <sz val="16"/>
        <rFont val="Times New Roman"/>
        <charset val="134"/>
      </rPr>
      <t>300</t>
    </r>
    <r>
      <rPr>
        <b/>
        <sz val="16"/>
        <rFont val="方正仿宋_GBK"/>
        <charset val="134"/>
      </rPr>
      <t>米，雨水箅子</t>
    </r>
    <r>
      <rPr>
        <b/>
        <sz val="16"/>
        <rFont val="Times New Roman"/>
        <charset val="134"/>
      </rPr>
      <t>341</t>
    </r>
    <r>
      <rPr>
        <b/>
        <sz val="16"/>
        <rFont val="方正仿宋_GBK"/>
        <charset val="134"/>
      </rPr>
      <t>块，污水管</t>
    </r>
    <r>
      <rPr>
        <b/>
        <sz val="16"/>
        <rFont val="Times New Roman"/>
        <charset val="134"/>
      </rPr>
      <t>84</t>
    </r>
    <r>
      <rPr>
        <b/>
        <sz val="16"/>
        <rFont val="方正仿宋_GBK"/>
        <charset val="134"/>
      </rPr>
      <t>米，沟盖板</t>
    </r>
    <r>
      <rPr>
        <b/>
        <sz val="16"/>
        <rFont val="Times New Roman"/>
        <charset val="134"/>
      </rPr>
      <t>235</t>
    </r>
    <r>
      <rPr>
        <b/>
        <sz val="16"/>
        <rFont val="方正仿宋_GBK"/>
        <charset val="134"/>
      </rPr>
      <t>块，太阳能路灯</t>
    </r>
    <r>
      <rPr>
        <b/>
        <sz val="16"/>
        <rFont val="Times New Roman"/>
        <charset val="134"/>
      </rPr>
      <t>6</t>
    </r>
    <r>
      <rPr>
        <b/>
        <sz val="16"/>
        <rFont val="方正仿宋_GBK"/>
        <charset val="134"/>
      </rPr>
      <t>套，青石路缘</t>
    </r>
    <r>
      <rPr>
        <b/>
        <sz val="16"/>
        <rFont val="Times New Roman"/>
        <charset val="134"/>
      </rPr>
      <t>342</t>
    </r>
    <r>
      <rPr>
        <b/>
        <sz val="16"/>
        <rFont val="方正仿宋_GBK"/>
        <charset val="134"/>
      </rPr>
      <t>米，绿化工程。</t>
    </r>
    <r>
      <rPr>
        <b/>
        <sz val="16"/>
        <rFont val="Times New Roman"/>
        <charset val="134"/>
      </rPr>
      <t xml:space="preserve">
</t>
    </r>
    <r>
      <rPr>
        <b/>
        <sz val="16"/>
        <rFont val="方正仿宋_GBK"/>
        <charset val="134"/>
      </rPr>
      <t>二、新农村配套设施建设：一期新农村基础设施建设，道路硬化、环境美化，路灯安装，停车、排污管网等配套建设。</t>
    </r>
  </si>
  <si>
    <r>
      <rPr>
        <sz val="12"/>
        <rFont val="方正仿宋_GBK"/>
        <charset val="134"/>
      </rPr>
      <t>改善村庄环境，营造民族团结氛围，铸牢中华民族共同体意识。</t>
    </r>
  </si>
  <si>
    <r>
      <rPr>
        <sz val="12"/>
        <rFont val="方正仿宋_GBK"/>
        <charset val="134"/>
      </rPr>
      <t>千万工程提升示范村、拟申报创建</t>
    </r>
    <r>
      <rPr>
        <sz val="12"/>
        <rFont val="Times New Roman"/>
        <charset val="134"/>
      </rPr>
      <t>5</t>
    </r>
    <r>
      <rPr>
        <sz val="12"/>
        <rFont val="方正仿宋_GBK"/>
        <charset val="134"/>
      </rPr>
      <t>星级美丽村庄</t>
    </r>
  </si>
  <si>
    <r>
      <rPr>
        <sz val="12"/>
        <rFont val="方正仿宋_GBK"/>
        <charset val="134"/>
      </rPr>
      <t>中营村委会</t>
    </r>
  </si>
  <si>
    <r>
      <rPr>
        <sz val="12"/>
        <rFont val="方正仿宋_GBK"/>
        <charset val="134"/>
      </rPr>
      <t>产业发展</t>
    </r>
    <r>
      <rPr>
        <sz val="12"/>
        <rFont val="Times New Roman"/>
        <charset val="134"/>
      </rPr>
      <t>—</t>
    </r>
    <r>
      <rPr>
        <sz val="12"/>
        <rFont val="方正仿宋_GBK"/>
        <charset val="134"/>
      </rPr>
      <t>智慧农业</t>
    </r>
  </si>
  <si>
    <r>
      <rPr>
        <b/>
        <sz val="16"/>
        <rFont val="方正仿宋_GBK"/>
        <charset val="134"/>
      </rPr>
      <t>九溪镇中营村委会冬草莓育种及种植示范项目</t>
    </r>
  </si>
  <si>
    <r>
      <rPr>
        <b/>
        <sz val="16"/>
        <rFont val="Times New Roman"/>
        <charset val="134"/>
      </rPr>
      <t>1.</t>
    </r>
    <r>
      <rPr>
        <b/>
        <sz val="16"/>
        <rFont val="方正仿宋_GBK"/>
        <charset val="134"/>
      </rPr>
      <t>草莓脱毒组培苗基地及配套设施</t>
    </r>
    <r>
      <rPr>
        <b/>
        <sz val="16"/>
        <rFont val="Times New Roman"/>
        <charset val="134"/>
      </rPr>
      <t>280</t>
    </r>
    <r>
      <rPr>
        <b/>
        <sz val="16"/>
        <rFont val="方正仿宋_GBK"/>
        <charset val="134"/>
      </rPr>
      <t>平方米；</t>
    </r>
    <r>
      <rPr>
        <b/>
        <sz val="16"/>
        <rFont val="Times New Roman"/>
        <charset val="134"/>
      </rPr>
      <t>2.</t>
    </r>
    <r>
      <rPr>
        <b/>
        <sz val="16"/>
        <rFont val="方正仿宋_GBK"/>
        <charset val="134"/>
      </rPr>
      <t>标准化智能大棚</t>
    </r>
    <r>
      <rPr>
        <b/>
        <sz val="16"/>
        <rFont val="Times New Roman"/>
        <charset val="134"/>
      </rPr>
      <t>2</t>
    </r>
    <r>
      <rPr>
        <b/>
        <sz val="16"/>
        <rFont val="方正仿宋_GBK"/>
        <charset val="134"/>
      </rPr>
      <t>亩，集拣苗、育苗、水肥一体化、温湿控制系统。</t>
    </r>
    <r>
      <rPr>
        <b/>
        <sz val="16"/>
        <rFont val="Times New Roman"/>
        <charset val="134"/>
      </rPr>
      <t>3.</t>
    </r>
    <r>
      <rPr>
        <b/>
        <sz val="16"/>
        <rFont val="方正仿宋_GBK"/>
        <charset val="134"/>
      </rPr>
      <t>一般水肥设施一体化设施大棚</t>
    </r>
    <r>
      <rPr>
        <b/>
        <sz val="16"/>
        <rFont val="Times New Roman"/>
        <charset val="134"/>
      </rPr>
      <t>18</t>
    </r>
    <r>
      <rPr>
        <b/>
        <sz val="16"/>
        <rFont val="方正仿宋_GBK"/>
        <charset val="134"/>
      </rPr>
      <t>亩。</t>
    </r>
  </si>
  <si>
    <r>
      <rPr>
        <sz val="12"/>
        <rFont val="方正仿宋_GBK"/>
        <charset val="134"/>
      </rPr>
      <t>通过项目建设进行村企合作，进一步壮大村集体经济，进一步完善草莓全产业链，带动九溪草莓品牌化发展。</t>
    </r>
  </si>
  <si>
    <r>
      <rPr>
        <sz val="12"/>
        <rFont val="方正仿宋_GBK"/>
        <charset val="134"/>
      </rPr>
      <t>通过草莓苗繁育进一步降低农户种植成本，并带动农户种植草莓，推进草莓产业规模化标准化。</t>
    </r>
  </si>
  <si>
    <r>
      <rPr>
        <sz val="12"/>
        <rFont val="方正仿宋_GBK"/>
        <charset val="134"/>
      </rPr>
      <t>打造草莓产业链，推广绿色生态种植，减少农药使用量，保护生态。</t>
    </r>
  </si>
  <si>
    <r>
      <rPr>
        <sz val="12"/>
        <rFont val="方正仿宋_GBK"/>
        <charset val="134"/>
      </rPr>
      <t>进一步推进九溪草莓产业规模化、标准化发展，打造九溪优质草莓品牌，通过企业带动群众种植积极性，促进群众增收。</t>
    </r>
  </si>
  <si>
    <r>
      <rPr>
        <sz val="12"/>
        <rFont val="方正仿宋_GBK"/>
        <charset val="134"/>
      </rPr>
      <t>阳山庄</t>
    </r>
  </si>
  <si>
    <r>
      <rPr>
        <sz val="12"/>
        <rFont val="方正仿宋_GBK"/>
        <charset val="134"/>
      </rPr>
      <t>其他</t>
    </r>
    <r>
      <rPr>
        <sz val="12"/>
        <rFont val="Times New Roman"/>
        <charset val="134"/>
      </rPr>
      <t>—</t>
    </r>
    <r>
      <rPr>
        <sz val="12"/>
        <rFont val="方正仿宋_GBK"/>
        <charset val="134"/>
      </rPr>
      <t>少数民族特色村寨建设项目</t>
    </r>
  </si>
  <si>
    <r>
      <rPr>
        <b/>
        <sz val="16"/>
        <rFont val="方正仿宋_GBK"/>
        <charset val="134"/>
      </rPr>
      <t>阳山庄村特色村寨提升项目</t>
    </r>
  </si>
  <si>
    <r>
      <rPr>
        <b/>
        <sz val="16"/>
        <rFont val="方正仿宋_GBK"/>
        <charset val="134"/>
      </rPr>
      <t>文旅融合发展的民族特色文化产业：</t>
    </r>
    <r>
      <rPr>
        <b/>
        <sz val="16"/>
        <rFont val="Times New Roman"/>
        <charset val="134"/>
      </rPr>
      <t>1.</t>
    </r>
    <r>
      <rPr>
        <b/>
        <sz val="16"/>
        <rFont val="方正仿宋_GBK"/>
        <charset val="134"/>
      </rPr>
      <t>修缮改造姻缘洞</t>
    </r>
    <r>
      <rPr>
        <b/>
        <sz val="16"/>
        <rFont val="Times New Roman"/>
        <charset val="134"/>
      </rPr>
      <t>70</t>
    </r>
    <r>
      <rPr>
        <b/>
        <sz val="16"/>
        <rFont val="方正仿宋_GBK"/>
        <charset val="134"/>
      </rPr>
      <t>平方米，姻缘洞周边配套设施建设</t>
    </r>
    <r>
      <rPr>
        <b/>
        <sz val="16"/>
        <rFont val="Times New Roman"/>
        <charset val="134"/>
      </rPr>
      <t>70</t>
    </r>
    <r>
      <rPr>
        <b/>
        <sz val="16"/>
        <rFont val="方正仿宋_GBK"/>
        <charset val="134"/>
      </rPr>
      <t>平方米；</t>
    </r>
    <r>
      <rPr>
        <b/>
        <sz val="16"/>
        <rFont val="Times New Roman"/>
        <charset val="134"/>
      </rPr>
      <t>2.</t>
    </r>
    <r>
      <rPr>
        <b/>
        <sz val="16"/>
        <rFont val="方正仿宋_GBK"/>
        <charset val="134"/>
      </rPr>
      <t>修缮改造民族特色传统民居</t>
    </r>
    <r>
      <rPr>
        <b/>
        <sz val="16"/>
        <rFont val="Times New Roman"/>
        <charset val="134"/>
      </rPr>
      <t>120</t>
    </r>
    <r>
      <rPr>
        <b/>
        <sz val="16"/>
        <rFont val="方正仿宋_GBK"/>
        <charset val="134"/>
      </rPr>
      <t>平方米；</t>
    </r>
    <r>
      <rPr>
        <b/>
        <sz val="16"/>
        <rFont val="Times New Roman"/>
        <charset val="134"/>
      </rPr>
      <t>3.</t>
    </r>
    <r>
      <rPr>
        <b/>
        <sz val="16"/>
        <rFont val="方正仿宋_GBK"/>
        <charset val="134"/>
      </rPr>
      <t>民族文化广场及游客步道场地平整</t>
    </r>
    <r>
      <rPr>
        <b/>
        <sz val="16"/>
        <rFont val="Times New Roman"/>
        <charset val="134"/>
      </rPr>
      <t>500</t>
    </r>
    <r>
      <rPr>
        <b/>
        <sz val="16"/>
        <rFont val="方正仿宋_GBK"/>
        <charset val="134"/>
      </rPr>
      <t>平方米，石板铺设</t>
    </r>
    <r>
      <rPr>
        <b/>
        <sz val="16"/>
        <rFont val="Times New Roman"/>
        <charset val="134"/>
      </rPr>
      <t>543</t>
    </r>
    <r>
      <rPr>
        <b/>
        <sz val="16"/>
        <rFont val="方正仿宋_GBK"/>
        <charset val="134"/>
      </rPr>
      <t>平方米，青砖地幔</t>
    </r>
    <r>
      <rPr>
        <b/>
        <sz val="16"/>
        <rFont val="Times New Roman"/>
        <charset val="134"/>
      </rPr>
      <t>135</t>
    </r>
    <r>
      <rPr>
        <b/>
        <sz val="16"/>
        <rFont val="方正仿宋_GBK"/>
        <charset val="134"/>
      </rPr>
      <t>平方米，挡墙</t>
    </r>
    <r>
      <rPr>
        <b/>
        <sz val="16"/>
        <rFont val="Times New Roman"/>
        <charset val="134"/>
      </rPr>
      <t>30</t>
    </r>
    <r>
      <rPr>
        <b/>
        <sz val="16"/>
        <rFont val="方正仿宋_GBK"/>
        <charset val="134"/>
      </rPr>
      <t>立方米；</t>
    </r>
    <r>
      <rPr>
        <b/>
        <sz val="16"/>
        <rFont val="Times New Roman"/>
        <charset val="134"/>
      </rPr>
      <t>4.</t>
    </r>
    <r>
      <rPr>
        <b/>
        <sz val="16"/>
        <rFont val="方正仿宋_GBK"/>
        <charset val="134"/>
      </rPr>
      <t>村容村貌整治。</t>
    </r>
  </si>
  <si>
    <r>
      <rPr>
        <sz val="12"/>
        <rFont val="Times New Roman"/>
        <charset val="134"/>
      </rPr>
      <t>2022</t>
    </r>
    <r>
      <rPr>
        <sz val="12"/>
        <rFont val="方正仿宋_GBK"/>
        <charset val="134"/>
      </rPr>
      <t>年评为省级精品示范村，千万工程提升示范村</t>
    </r>
  </si>
  <si>
    <r>
      <rPr>
        <sz val="12"/>
        <rFont val="方正仿宋_GBK"/>
        <charset val="134"/>
      </rPr>
      <t>矣文村</t>
    </r>
  </si>
  <si>
    <r>
      <rPr>
        <b/>
        <sz val="16"/>
        <rFont val="方正仿宋_GBK"/>
        <charset val="134"/>
      </rPr>
      <t>九溪镇放马沟小组少数民族特色村寨项目（民宗计划</t>
    </r>
    <r>
      <rPr>
        <b/>
        <sz val="16"/>
        <rFont val="Times New Roman"/>
        <charset val="134"/>
      </rPr>
      <t>100</t>
    </r>
    <r>
      <rPr>
        <b/>
        <sz val="16"/>
        <rFont val="宋体"/>
        <charset val="134"/>
      </rPr>
      <t>万元）</t>
    </r>
  </si>
  <si>
    <r>
      <rPr>
        <b/>
        <sz val="16"/>
        <rFont val="Times New Roman"/>
        <charset val="134"/>
      </rPr>
      <t>1.</t>
    </r>
    <r>
      <rPr>
        <b/>
        <sz val="16"/>
        <rFont val="方正仿宋_GBK"/>
        <charset val="134"/>
      </rPr>
      <t>道路硬化面积约</t>
    </r>
    <r>
      <rPr>
        <b/>
        <sz val="16"/>
        <rFont val="Times New Roman"/>
        <charset val="134"/>
      </rPr>
      <t>2360</t>
    </r>
    <r>
      <rPr>
        <b/>
        <sz val="16"/>
        <rFont val="方正仿宋_GBK"/>
        <charset val="134"/>
      </rPr>
      <t>方米；</t>
    </r>
    <r>
      <rPr>
        <b/>
        <sz val="16"/>
        <rFont val="Times New Roman"/>
        <charset val="134"/>
      </rPr>
      <t>2.</t>
    </r>
    <r>
      <rPr>
        <b/>
        <sz val="16"/>
        <rFont val="方正仿宋_GBK"/>
        <charset val="134"/>
      </rPr>
      <t>浇筑混凝土挡墙</t>
    </r>
    <r>
      <rPr>
        <b/>
        <sz val="16"/>
        <rFont val="Times New Roman"/>
        <charset val="134"/>
      </rPr>
      <t>200</t>
    </r>
    <r>
      <rPr>
        <b/>
        <sz val="16"/>
        <rFont val="方正仿宋_GBK"/>
        <charset val="134"/>
      </rPr>
      <t>米；</t>
    </r>
    <r>
      <rPr>
        <b/>
        <sz val="16"/>
        <rFont val="Times New Roman"/>
        <charset val="134"/>
      </rPr>
      <t>3.</t>
    </r>
    <r>
      <rPr>
        <b/>
        <sz val="16"/>
        <rFont val="方正仿宋_GBK"/>
        <charset val="134"/>
      </rPr>
      <t>太阳能路灯</t>
    </r>
    <r>
      <rPr>
        <b/>
        <sz val="16"/>
        <rFont val="Times New Roman"/>
        <charset val="134"/>
      </rPr>
      <t>20</t>
    </r>
    <r>
      <rPr>
        <b/>
        <sz val="16"/>
        <rFont val="方正仿宋_GBK"/>
        <charset val="134"/>
      </rPr>
      <t>套；</t>
    </r>
    <r>
      <rPr>
        <b/>
        <sz val="16"/>
        <rFont val="Times New Roman"/>
        <charset val="134"/>
      </rPr>
      <t>4.</t>
    </r>
    <r>
      <rPr>
        <b/>
        <sz val="16"/>
        <rFont val="方正仿宋_GBK"/>
        <charset val="134"/>
      </rPr>
      <t>其他配套设施建设。</t>
    </r>
  </si>
  <si>
    <r>
      <rPr>
        <sz val="12"/>
        <rFont val="方正仿宋_GBK"/>
        <charset val="134"/>
      </rPr>
      <t>改善乡村人居环境条件，发展乡村休闲观光旅游。</t>
    </r>
  </si>
  <si>
    <r>
      <rPr>
        <sz val="12"/>
        <rFont val="方正仿宋_GBK"/>
        <charset val="134"/>
      </rPr>
      <t>改善村庄人居环境，提升村容村貌。</t>
    </r>
  </si>
  <si>
    <r>
      <rPr>
        <sz val="12"/>
        <rFont val="方正仿宋_GBK"/>
        <charset val="134"/>
      </rPr>
      <t>该项目修建位于水库旁，通过挡墙修建可以防止水土流失，保障行人安全。</t>
    </r>
  </si>
  <si>
    <r>
      <rPr>
        <sz val="12"/>
        <rFont val="方正仿宋_GBK"/>
        <charset val="134"/>
      </rPr>
      <t>千万工程提升示范村</t>
    </r>
  </si>
  <si>
    <r>
      <rPr>
        <sz val="12"/>
        <rFont val="方正仿宋_GBK"/>
        <charset val="134"/>
      </rPr>
      <t>鸡窝村</t>
    </r>
  </si>
  <si>
    <r>
      <rPr>
        <b/>
        <sz val="16"/>
        <rFont val="方正仿宋_GBK"/>
        <charset val="134"/>
      </rPr>
      <t>九溪镇鸡窝村农产品综合交易市场项目</t>
    </r>
  </si>
  <si>
    <r>
      <rPr>
        <b/>
        <sz val="16"/>
        <rFont val="Times New Roman"/>
        <charset val="134"/>
      </rPr>
      <t>1</t>
    </r>
    <r>
      <rPr>
        <b/>
        <sz val="16"/>
        <rFont val="方正仿宋_GBK"/>
        <charset val="134"/>
      </rPr>
      <t>、建设冷库一座，建设面积占地为</t>
    </r>
    <r>
      <rPr>
        <b/>
        <sz val="16"/>
        <rFont val="Times New Roman"/>
        <charset val="134"/>
      </rPr>
      <t>300</t>
    </r>
    <r>
      <rPr>
        <b/>
        <sz val="16"/>
        <rFont val="方正仿宋_GBK"/>
        <charset val="134"/>
      </rPr>
      <t>㎡。</t>
    </r>
    <r>
      <rPr>
        <b/>
        <sz val="16"/>
        <rFont val="Times New Roman"/>
        <charset val="134"/>
      </rPr>
      <t>2</t>
    </r>
    <r>
      <rPr>
        <b/>
        <sz val="16"/>
        <rFont val="方正仿宋_GBK"/>
        <charset val="134"/>
      </rPr>
      <t>、建设钢屋架一座，建设面积占地为</t>
    </r>
    <r>
      <rPr>
        <b/>
        <sz val="16"/>
        <rFont val="Times New Roman"/>
        <charset val="134"/>
      </rPr>
      <t>480</t>
    </r>
    <r>
      <rPr>
        <b/>
        <sz val="16"/>
        <rFont val="方正仿宋_GBK"/>
        <charset val="134"/>
      </rPr>
      <t>㎡。</t>
    </r>
    <r>
      <rPr>
        <b/>
        <sz val="16"/>
        <rFont val="Times New Roman"/>
        <charset val="134"/>
      </rPr>
      <t>3</t>
    </r>
    <r>
      <rPr>
        <b/>
        <sz val="16"/>
        <rFont val="方正仿宋_GBK"/>
        <charset val="134"/>
      </rPr>
      <t>、硬化场地面积为</t>
    </r>
    <r>
      <rPr>
        <b/>
        <sz val="16"/>
        <rFont val="Times New Roman"/>
        <charset val="134"/>
      </rPr>
      <t>1500</t>
    </r>
    <r>
      <rPr>
        <b/>
        <sz val="16"/>
        <rFont val="方正仿宋_GBK"/>
        <charset val="134"/>
      </rPr>
      <t>㎡。</t>
    </r>
    <r>
      <rPr>
        <b/>
        <sz val="16"/>
        <rFont val="Times New Roman"/>
        <charset val="134"/>
      </rPr>
      <t>4</t>
    </r>
    <r>
      <rPr>
        <b/>
        <sz val="16"/>
        <rFont val="方正仿宋_GBK"/>
        <charset val="134"/>
      </rPr>
      <t>、修建防护栏一处长</t>
    </r>
    <r>
      <rPr>
        <b/>
        <sz val="16"/>
        <rFont val="Times New Roman"/>
        <charset val="134"/>
      </rPr>
      <t>30</t>
    </r>
    <r>
      <rPr>
        <b/>
        <sz val="16"/>
        <rFont val="方正仿宋_GBK"/>
        <charset val="134"/>
      </rPr>
      <t>米。</t>
    </r>
    <r>
      <rPr>
        <b/>
        <sz val="16"/>
        <rFont val="Times New Roman"/>
        <charset val="134"/>
      </rPr>
      <t>5</t>
    </r>
    <r>
      <rPr>
        <b/>
        <sz val="16"/>
        <rFont val="方正仿宋_GBK"/>
        <charset val="134"/>
      </rPr>
      <t>、修建围墙长度为</t>
    </r>
    <r>
      <rPr>
        <b/>
        <sz val="16"/>
        <rFont val="Times New Roman"/>
        <charset val="134"/>
      </rPr>
      <t>177</t>
    </r>
    <r>
      <rPr>
        <b/>
        <sz val="16"/>
        <rFont val="方正仿宋_GBK"/>
        <charset val="134"/>
      </rPr>
      <t>米，高度为</t>
    </r>
    <r>
      <rPr>
        <b/>
        <sz val="16"/>
        <rFont val="Times New Roman"/>
        <charset val="134"/>
      </rPr>
      <t>2.5</t>
    </r>
    <r>
      <rPr>
        <b/>
        <sz val="16"/>
        <rFont val="方正仿宋_GBK"/>
        <charset val="134"/>
      </rPr>
      <t>米一处。</t>
    </r>
    <r>
      <rPr>
        <b/>
        <sz val="16"/>
        <rFont val="Times New Roman"/>
        <charset val="134"/>
      </rPr>
      <t>6</t>
    </r>
    <r>
      <rPr>
        <b/>
        <sz val="16"/>
        <rFont val="方正仿宋_GBK"/>
        <charset val="134"/>
      </rPr>
      <t>、建设地基一处，长</t>
    </r>
    <r>
      <rPr>
        <b/>
        <sz val="16"/>
        <rFont val="Times New Roman"/>
        <charset val="134"/>
      </rPr>
      <t>40</t>
    </r>
    <r>
      <rPr>
        <b/>
        <sz val="16"/>
        <rFont val="方正仿宋_GBK"/>
        <charset val="134"/>
      </rPr>
      <t>米、宽</t>
    </r>
    <r>
      <rPr>
        <b/>
        <sz val="16"/>
        <rFont val="Times New Roman"/>
        <charset val="134"/>
      </rPr>
      <t>0.8</t>
    </r>
    <r>
      <rPr>
        <b/>
        <sz val="16"/>
        <rFont val="方正仿宋_GBK"/>
        <charset val="134"/>
      </rPr>
      <t>米。</t>
    </r>
    <r>
      <rPr>
        <b/>
        <sz val="16"/>
        <rFont val="Times New Roman"/>
        <charset val="134"/>
      </rPr>
      <t>7</t>
    </r>
    <r>
      <rPr>
        <b/>
        <sz val="16"/>
        <rFont val="方正仿宋_GBK"/>
        <charset val="134"/>
      </rPr>
      <t>、安装路灯</t>
    </r>
    <r>
      <rPr>
        <b/>
        <sz val="16"/>
        <rFont val="Times New Roman"/>
        <charset val="134"/>
      </rPr>
      <t>10</t>
    </r>
    <r>
      <rPr>
        <b/>
        <sz val="16"/>
        <rFont val="方正仿宋_GBK"/>
        <charset val="134"/>
      </rPr>
      <t>盏。</t>
    </r>
  </si>
  <si>
    <r>
      <rPr>
        <sz val="12"/>
        <rFont val="方正仿宋_GBK"/>
        <charset val="134"/>
      </rPr>
      <t>每年可以解决灵活就业人员</t>
    </r>
    <r>
      <rPr>
        <sz val="12"/>
        <rFont val="Times New Roman"/>
        <charset val="134"/>
      </rPr>
      <t>20</t>
    </r>
    <r>
      <rPr>
        <sz val="12"/>
        <rFont val="方正仿宋_GBK"/>
        <charset val="134"/>
      </rPr>
      <t>人以上，为集体增加经济效益</t>
    </r>
    <r>
      <rPr>
        <sz val="12"/>
        <rFont val="Times New Roman"/>
        <charset val="134"/>
      </rPr>
      <t>10</t>
    </r>
    <r>
      <rPr>
        <sz val="12"/>
        <rFont val="方正仿宋_GBK"/>
        <charset val="134"/>
      </rPr>
      <t>万元以上，能为当地菜农有效解决销售、储存运输难问题。</t>
    </r>
  </si>
  <si>
    <r>
      <rPr>
        <sz val="12"/>
        <rFont val="方正仿宋_GBK"/>
        <charset val="134"/>
      </rPr>
      <t>集中交易，可以促进当地农产品的流通，有效减少公共道路占用及安全隐患。</t>
    </r>
  </si>
  <si>
    <r>
      <rPr>
        <sz val="12"/>
        <rFont val="方正仿宋_GBK"/>
        <charset val="134"/>
      </rPr>
      <t>可以解决农产品剩余废弃物集中收集处理，对当地农产品的生产质量的提高由促进作用。</t>
    </r>
  </si>
  <si>
    <r>
      <rPr>
        <sz val="12"/>
        <rFont val="方正仿宋_GBK"/>
        <charset val="134"/>
      </rPr>
      <t>改善鸡窝交易市场交通拥堵问题及人居环境问题，统一集中管理有利于农产品集中规模处理。</t>
    </r>
  </si>
  <si>
    <r>
      <rPr>
        <sz val="12"/>
        <rFont val="方正仿宋_GBK"/>
        <charset val="134"/>
      </rPr>
      <t>补短板、规范市场</t>
    </r>
  </si>
  <si>
    <r>
      <rPr>
        <sz val="12"/>
        <rFont val="方正仿宋_GBK"/>
        <charset val="134"/>
      </rPr>
      <t>六十亩、矣文村</t>
    </r>
  </si>
  <si>
    <r>
      <rPr>
        <b/>
        <sz val="18"/>
        <rFont val="方正仿宋_GBK"/>
        <charset val="134"/>
      </rPr>
      <t>九溪镇花卉草莓冷链建设项目</t>
    </r>
  </si>
  <si>
    <r>
      <rPr>
        <b/>
        <sz val="16"/>
        <rFont val="Times New Roman"/>
        <charset val="134"/>
      </rPr>
      <t>1.</t>
    </r>
    <r>
      <rPr>
        <b/>
        <sz val="16"/>
        <rFont val="方正仿宋_GBK"/>
        <charset val="134"/>
      </rPr>
      <t>六十亩冷链建设：覆盖六十亩、马家庄、大村、九溪社区、中营、阳山庄</t>
    </r>
    <r>
      <rPr>
        <b/>
        <sz val="16"/>
        <rFont val="Times New Roman"/>
        <charset val="134"/>
      </rPr>
      <t>6</t>
    </r>
    <r>
      <rPr>
        <b/>
        <sz val="16"/>
        <rFont val="方正仿宋_GBK"/>
        <charset val="134"/>
      </rPr>
      <t>个村发展需求。其中：①以</t>
    </r>
    <r>
      <rPr>
        <b/>
        <sz val="16"/>
        <rFont val="Times New Roman"/>
        <charset val="134"/>
      </rPr>
      <t>5800</t>
    </r>
    <r>
      <rPr>
        <b/>
        <sz val="16"/>
        <rFont val="方正仿宋_GBK"/>
        <charset val="134"/>
      </rPr>
      <t>亩花卉、</t>
    </r>
    <r>
      <rPr>
        <b/>
        <sz val="16"/>
        <rFont val="Times New Roman"/>
        <charset val="134"/>
      </rPr>
      <t xml:space="preserve">2870 </t>
    </r>
    <r>
      <rPr>
        <b/>
        <sz val="16"/>
        <rFont val="方正仿宋_GBK"/>
        <charset val="134"/>
      </rPr>
      <t>亩草莓测算，建设容积</t>
    </r>
    <r>
      <rPr>
        <b/>
        <sz val="16"/>
        <rFont val="Times New Roman"/>
        <charset val="134"/>
      </rPr>
      <t>8400m3</t>
    </r>
    <r>
      <rPr>
        <b/>
        <sz val="16"/>
        <rFont val="方正仿宋_GBK"/>
        <charset val="134"/>
      </rPr>
      <t>冷链设施（约</t>
    </r>
    <r>
      <rPr>
        <b/>
        <sz val="16"/>
        <rFont val="Times New Roman"/>
        <charset val="134"/>
      </rPr>
      <t>300</t>
    </r>
    <r>
      <rPr>
        <b/>
        <sz val="16"/>
        <rFont val="方正仿宋_GBK"/>
        <charset val="134"/>
      </rPr>
      <t>元每立方）；②建设</t>
    </r>
    <r>
      <rPr>
        <b/>
        <sz val="16"/>
        <rFont val="Times New Roman"/>
        <charset val="134"/>
      </rPr>
      <t>200</t>
    </r>
    <r>
      <rPr>
        <b/>
        <sz val="16"/>
        <rFont val="方正仿宋_GBK"/>
        <charset val="134"/>
      </rPr>
      <t>㎡电商交易平台。</t>
    </r>
    <r>
      <rPr>
        <b/>
        <sz val="16"/>
        <rFont val="Times New Roman"/>
        <charset val="134"/>
      </rPr>
      <t xml:space="preserve">
2.</t>
    </r>
    <r>
      <rPr>
        <b/>
        <sz val="16"/>
        <rFont val="方正仿宋_GBK"/>
        <charset val="134"/>
      </rPr>
      <t>矣文仓储建设：覆盖鸡窝、喜乐庄、矣文</t>
    </r>
    <r>
      <rPr>
        <b/>
        <sz val="16"/>
        <rFont val="Times New Roman"/>
        <charset val="134"/>
      </rPr>
      <t xml:space="preserve"> 3</t>
    </r>
    <r>
      <rPr>
        <b/>
        <sz val="16"/>
        <rFont val="方正仿宋_GBK"/>
        <charset val="134"/>
      </rPr>
      <t>个村发展需求。其中：①建设容积</t>
    </r>
    <r>
      <rPr>
        <b/>
        <sz val="16"/>
        <rFont val="Times New Roman"/>
        <charset val="134"/>
      </rPr>
      <t>5850m3</t>
    </r>
    <r>
      <rPr>
        <b/>
        <sz val="16"/>
        <rFont val="方正仿宋_GBK"/>
        <charset val="134"/>
      </rPr>
      <t>；仓储设施（约</t>
    </r>
    <r>
      <rPr>
        <b/>
        <sz val="16"/>
        <rFont val="Times New Roman"/>
        <charset val="134"/>
      </rPr>
      <t>200</t>
    </r>
    <r>
      <rPr>
        <b/>
        <sz val="16"/>
        <rFont val="方正仿宋_GBK"/>
        <charset val="134"/>
      </rPr>
      <t>元每立方），用于</t>
    </r>
    <r>
      <rPr>
        <b/>
        <sz val="16"/>
        <rFont val="Times New Roman"/>
        <charset val="134"/>
      </rPr>
      <t>3</t>
    </r>
    <r>
      <rPr>
        <b/>
        <sz val="16"/>
        <rFont val="方正仿宋_GBK"/>
        <charset val="134"/>
      </rPr>
      <t>个村的花卉、农特产品储存；②建设</t>
    </r>
    <r>
      <rPr>
        <b/>
        <sz val="16"/>
        <rFont val="Times New Roman"/>
        <charset val="134"/>
      </rPr>
      <t>370</t>
    </r>
    <r>
      <rPr>
        <b/>
        <sz val="16"/>
        <rFont val="方正仿宋_GBK"/>
        <charset val="134"/>
      </rPr>
      <t>㎡电商交易平台，用于覆盖村的产品销售。</t>
    </r>
  </si>
  <si>
    <r>
      <rPr>
        <sz val="12"/>
        <rFont val="方正仿宋_GBK"/>
        <charset val="134"/>
      </rPr>
      <t>通过项目建设，打造覆盖九溪全域花卉、农特产品冷链设施需求，为全镇农户提供产业发展基础，有效促进九溪镇的产业发展，为以后乡村振兴，产业兴旺打下坚实的基础。</t>
    </r>
  </si>
  <si>
    <r>
      <rPr>
        <sz val="12"/>
        <rFont val="Times New Roman"/>
        <charset val="134"/>
      </rPr>
      <t>2023</t>
    </r>
    <r>
      <rPr>
        <sz val="12"/>
        <rFont val="方正仿宋_GBK"/>
        <charset val="134"/>
      </rPr>
      <t>年</t>
    </r>
  </si>
  <si>
    <r>
      <rPr>
        <sz val="12"/>
        <rFont val="方正仿宋_GBK"/>
        <charset val="134"/>
      </rPr>
      <t>九溪社区</t>
    </r>
  </si>
  <si>
    <r>
      <rPr>
        <b/>
        <sz val="18"/>
        <rFont val="方正仿宋_GBK"/>
        <charset val="134"/>
      </rPr>
      <t>九溪镇九溪社区</t>
    </r>
    <r>
      <rPr>
        <b/>
        <sz val="18"/>
        <rFont val="Times New Roman"/>
        <charset val="134"/>
      </rPr>
      <t>“</t>
    </r>
    <r>
      <rPr>
        <b/>
        <sz val="18"/>
        <rFont val="方正仿宋_GBK"/>
        <charset val="134"/>
      </rPr>
      <t>特色山货一条街</t>
    </r>
    <r>
      <rPr>
        <b/>
        <sz val="18"/>
        <rFont val="Times New Roman"/>
        <charset val="134"/>
      </rPr>
      <t>”</t>
    </r>
    <r>
      <rPr>
        <b/>
        <sz val="18"/>
        <rFont val="方正仿宋_GBK"/>
        <charset val="134"/>
      </rPr>
      <t>建设项目</t>
    </r>
  </si>
  <si>
    <r>
      <rPr>
        <sz val="12"/>
        <rFont val="方正仿宋_GBK"/>
        <charset val="134"/>
      </rPr>
      <t>九溪社区大营小组</t>
    </r>
  </si>
  <si>
    <r>
      <rPr>
        <b/>
        <sz val="16"/>
        <rFont val="Times New Roman"/>
        <charset val="134"/>
      </rPr>
      <t>1</t>
    </r>
    <r>
      <rPr>
        <b/>
        <sz val="16"/>
        <rFont val="方正仿宋_GBK"/>
        <charset val="134"/>
      </rPr>
      <t>、新建设防腐木和钢材框架</t>
    </r>
    <r>
      <rPr>
        <b/>
        <sz val="16"/>
        <rFont val="Times New Roman"/>
        <charset val="134"/>
      </rPr>
      <t>400</t>
    </r>
    <r>
      <rPr>
        <b/>
        <sz val="16"/>
        <rFont val="方正仿宋_GBK"/>
        <charset val="134"/>
      </rPr>
      <t>㎡，其中体验区</t>
    </r>
    <r>
      <rPr>
        <b/>
        <sz val="16"/>
        <rFont val="Times New Roman"/>
        <charset val="134"/>
      </rPr>
      <t>240</t>
    </r>
    <r>
      <rPr>
        <b/>
        <sz val="16"/>
        <rFont val="方正仿宋_GBK"/>
        <charset val="134"/>
      </rPr>
      <t>㎡，展销区</t>
    </r>
    <r>
      <rPr>
        <b/>
        <sz val="16"/>
        <rFont val="Times New Roman"/>
        <charset val="134"/>
      </rPr>
      <t>160</t>
    </r>
    <r>
      <rPr>
        <b/>
        <sz val="16"/>
        <rFont val="方正仿宋_GBK"/>
        <charset val="134"/>
      </rPr>
      <t>㎡；</t>
    </r>
    <r>
      <rPr>
        <b/>
        <sz val="16"/>
        <rFont val="Times New Roman"/>
        <charset val="134"/>
      </rPr>
      <t>2</t>
    </r>
    <r>
      <rPr>
        <b/>
        <sz val="16"/>
        <rFont val="方正仿宋_GBK"/>
        <charset val="134"/>
      </rPr>
      <t>、新建设遮阳棚</t>
    </r>
    <r>
      <rPr>
        <b/>
        <sz val="16"/>
        <rFont val="Times New Roman"/>
        <charset val="134"/>
      </rPr>
      <t>200</t>
    </r>
    <r>
      <rPr>
        <b/>
        <sz val="16"/>
        <rFont val="方正仿宋_GBK"/>
        <charset val="134"/>
      </rPr>
      <t>㎡，可容纳活动摊位</t>
    </r>
    <r>
      <rPr>
        <b/>
        <sz val="16"/>
        <rFont val="Times New Roman"/>
        <charset val="134"/>
      </rPr>
      <t>10</t>
    </r>
    <r>
      <rPr>
        <b/>
        <sz val="16"/>
        <rFont val="方正仿宋_GBK"/>
        <charset val="134"/>
      </rPr>
      <t>个。</t>
    </r>
  </si>
  <si>
    <r>
      <rPr>
        <sz val="12"/>
        <rFont val="方正仿宋_GBK"/>
        <charset val="134"/>
      </rPr>
      <t>项目建成后每年可为村集体创收约</t>
    </r>
    <r>
      <rPr>
        <sz val="12"/>
        <rFont val="Times New Roman"/>
        <charset val="134"/>
      </rPr>
      <t>12</t>
    </r>
    <r>
      <rPr>
        <sz val="12"/>
        <rFont val="方正仿宋_GBK"/>
        <charset val="134"/>
      </rPr>
      <t>万元，壮大集体经济，促进基层组织发展，提升基层组织公共服务和管理水平。</t>
    </r>
  </si>
  <si>
    <r>
      <rPr>
        <sz val="12"/>
        <rFont val="方正仿宋_GBK"/>
        <charset val="134"/>
      </rPr>
      <t>项目有利于推动九溪镇特色农业产业与现有文旅餐饮等三产组合发力，带动本地相关产业从业群众增收致富。增加本地劳动力就业方式和就业岗位，提升农户农闲时收入。以现有产业配套测算，可直接增加就业岗位</t>
    </r>
    <r>
      <rPr>
        <sz val="12"/>
        <rFont val="Times New Roman"/>
        <charset val="134"/>
      </rPr>
      <t>60</t>
    </r>
    <r>
      <rPr>
        <sz val="12"/>
        <rFont val="方正仿宋_GBK"/>
        <charset val="134"/>
      </rPr>
      <t>余个。</t>
    </r>
  </si>
  <si>
    <r>
      <rPr>
        <sz val="12"/>
        <rFont val="方正仿宋_GBK"/>
        <charset val="134"/>
      </rPr>
      <t>项目建设，可一定程度上解决无序经营情况，进一步提升集镇环境卫生，改善周边环境面貌，辐射附近村（社区），营造出舒适宜人的人居环境，打造绿色村庄。</t>
    </r>
  </si>
  <si>
    <r>
      <rPr>
        <sz val="12"/>
        <rFont val="方正仿宋_GBK"/>
        <charset val="134"/>
      </rPr>
      <t>乡村振兴局</t>
    </r>
    <r>
      <rPr>
        <sz val="12"/>
        <rFont val="Times New Roman"/>
        <charset val="134"/>
      </rPr>
      <t xml:space="preserve"> </t>
    </r>
  </si>
  <si>
    <r>
      <rPr>
        <sz val="12"/>
        <rFont val="方正仿宋_GBK"/>
        <charset val="134"/>
      </rPr>
      <t>壮大村集体经济</t>
    </r>
  </si>
  <si>
    <r>
      <rPr>
        <sz val="12"/>
        <rFont val="方正仿宋_GBK"/>
        <charset val="134"/>
      </rPr>
      <t>大村</t>
    </r>
  </si>
  <si>
    <r>
      <rPr>
        <sz val="12"/>
        <rFont val="宋体"/>
        <charset val="134"/>
      </rPr>
      <t>乡村建设行动</t>
    </r>
    <r>
      <rPr>
        <sz val="12"/>
        <rFont val="Times New Roman"/>
        <charset val="134"/>
      </rPr>
      <t>—</t>
    </r>
    <r>
      <rPr>
        <sz val="12"/>
        <rFont val="宋体"/>
        <charset val="134"/>
      </rPr>
      <t>村容村貌提升</t>
    </r>
  </si>
  <si>
    <r>
      <rPr>
        <b/>
        <sz val="18"/>
        <rFont val="方正仿宋_GBK"/>
        <charset val="134"/>
      </rPr>
      <t>九溪大村地质灾害搬迁点基础设施建设项目</t>
    </r>
  </si>
  <si>
    <r>
      <rPr>
        <sz val="12"/>
        <rFont val="方正仿宋_GBK"/>
        <charset val="134"/>
      </rPr>
      <t>九溪大村一组</t>
    </r>
  </si>
  <si>
    <r>
      <rPr>
        <b/>
        <sz val="16"/>
        <rFont val="方正仿宋_GBK"/>
        <charset val="134"/>
      </rPr>
      <t>边坡治理</t>
    </r>
    <r>
      <rPr>
        <b/>
        <sz val="16"/>
        <rFont val="Times New Roman"/>
        <charset val="134"/>
      </rPr>
      <t>3000</t>
    </r>
    <r>
      <rPr>
        <b/>
        <sz val="16"/>
        <rFont val="方正仿宋_GBK"/>
        <charset val="134"/>
      </rPr>
      <t>平方米，防护挡墙</t>
    </r>
    <r>
      <rPr>
        <b/>
        <sz val="16"/>
        <rFont val="Times New Roman"/>
        <charset val="134"/>
      </rPr>
      <t>400</t>
    </r>
    <r>
      <rPr>
        <b/>
        <sz val="16"/>
        <rFont val="方正仿宋_GBK"/>
        <charset val="134"/>
      </rPr>
      <t>立方米，道路硬化</t>
    </r>
    <r>
      <rPr>
        <b/>
        <sz val="16"/>
        <rFont val="Times New Roman"/>
        <charset val="134"/>
      </rPr>
      <t>15000</t>
    </r>
    <r>
      <rPr>
        <b/>
        <sz val="16"/>
        <rFont val="方正仿宋_GBK"/>
        <charset val="134"/>
      </rPr>
      <t>米，村内路灯安装</t>
    </r>
    <r>
      <rPr>
        <b/>
        <sz val="16"/>
        <rFont val="Times New Roman"/>
        <charset val="134"/>
      </rPr>
      <t>150</t>
    </r>
    <r>
      <rPr>
        <b/>
        <sz val="16"/>
        <rFont val="方正仿宋_GBK"/>
        <charset val="134"/>
      </rPr>
      <t>盏。</t>
    </r>
  </si>
  <si>
    <t>有效改善大村地质灾害搬迁点群众居住条件，提升人居环境。</t>
  </si>
  <si>
    <r>
      <rPr>
        <sz val="12"/>
        <rFont val="方正仿宋_GBK"/>
        <charset val="134"/>
      </rPr>
      <t>雄关乡</t>
    </r>
  </si>
  <si>
    <r>
      <rPr>
        <sz val="12"/>
        <rFont val="方正仿宋_GBK"/>
        <charset val="134"/>
      </rPr>
      <t>白石岩村</t>
    </r>
  </si>
  <si>
    <r>
      <rPr>
        <b/>
        <sz val="16"/>
        <rFont val="方正仿宋_GBK"/>
        <charset val="134"/>
      </rPr>
      <t>雄关乡白石岩星级村提升工程</t>
    </r>
  </si>
  <si>
    <r>
      <rPr>
        <sz val="12"/>
        <rFont val="方正仿宋_GBK"/>
        <charset val="134"/>
      </rPr>
      <t>续建</t>
    </r>
  </si>
  <si>
    <r>
      <rPr>
        <b/>
        <sz val="16"/>
        <rFont val="方正仿宋_GBK"/>
        <charset val="134"/>
      </rPr>
      <t>一、乡村旅游建设（民族民族团结示范提升工程）：</t>
    </r>
    <r>
      <rPr>
        <b/>
        <sz val="16"/>
        <rFont val="Times New Roman"/>
        <charset val="134"/>
      </rPr>
      <t>1</t>
    </r>
    <r>
      <rPr>
        <b/>
        <sz val="16"/>
        <rFont val="方正仿宋_GBK"/>
        <charset val="134"/>
      </rPr>
      <t>、修建户外科普基地</t>
    </r>
    <r>
      <rPr>
        <b/>
        <sz val="16"/>
        <rFont val="Times New Roman"/>
        <charset val="134"/>
      </rPr>
      <t>2000</t>
    </r>
    <r>
      <rPr>
        <b/>
        <sz val="16"/>
        <rFont val="方正仿宋_GBK"/>
        <charset val="134"/>
      </rPr>
      <t>平方米；</t>
    </r>
    <r>
      <rPr>
        <b/>
        <sz val="16"/>
        <rFont val="Times New Roman"/>
        <charset val="134"/>
      </rPr>
      <t>2</t>
    </r>
    <r>
      <rPr>
        <b/>
        <sz val="16"/>
        <rFont val="方正仿宋_GBK"/>
        <charset val="134"/>
      </rPr>
      <t>、新建林下种养殖基地</t>
    </r>
    <r>
      <rPr>
        <b/>
        <sz val="16"/>
        <rFont val="Times New Roman"/>
        <charset val="134"/>
      </rPr>
      <t>2</t>
    </r>
    <r>
      <rPr>
        <b/>
        <sz val="16"/>
        <rFont val="方正仿宋_GBK"/>
        <charset val="134"/>
      </rPr>
      <t>块</t>
    </r>
    <r>
      <rPr>
        <b/>
        <sz val="16"/>
        <rFont val="Times New Roman"/>
        <charset val="134"/>
      </rPr>
      <t>3500</t>
    </r>
    <r>
      <rPr>
        <b/>
        <sz val="16"/>
        <rFont val="方正仿宋_GBK"/>
        <charset val="134"/>
      </rPr>
      <t>平方米；</t>
    </r>
    <r>
      <rPr>
        <b/>
        <sz val="16"/>
        <rFont val="Times New Roman"/>
        <charset val="134"/>
      </rPr>
      <t>3</t>
    </r>
    <r>
      <rPr>
        <b/>
        <sz val="16"/>
        <rFont val="方正仿宋_GBK"/>
        <charset val="134"/>
      </rPr>
      <t>、修建辅助道路</t>
    </r>
    <r>
      <rPr>
        <b/>
        <sz val="16"/>
        <rFont val="Times New Roman"/>
        <charset val="134"/>
      </rPr>
      <t>1400</t>
    </r>
    <r>
      <rPr>
        <b/>
        <sz val="16"/>
        <rFont val="方正仿宋_GBK"/>
        <charset val="134"/>
      </rPr>
      <t>米；</t>
    </r>
    <r>
      <rPr>
        <b/>
        <sz val="16"/>
        <rFont val="Times New Roman"/>
        <charset val="134"/>
      </rPr>
      <t>4</t>
    </r>
    <r>
      <rPr>
        <b/>
        <sz val="16"/>
        <rFont val="方正仿宋_GBK"/>
        <charset val="134"/>
      </rPr>
      <t>、修建其他设施</t>
    </r>
    <r>
      <rPr>
        <b/>
        <sz val="16"/>
        <rFont val="Times New Roman"/>
        <charset val="134"/>
      </rPr>
      <t>300</t>
    </r>
    <r>
      <rPr>
        <b/>
        <sz val="16"/>
        <rFont val="方正仿宋_GBK"/>
        <charset val="134"/>
      </rPr>
      <t>米；</t>
    </r>
    <r>
      <rPr>
        <b/>
        <sz val="16"/>
        <rFont val="Times New Roman"/>
        <charset val="134"/>
      </rPr>
      <t>5</t>
    </r>
    <r>
      <rPr>
        <b/>
        <sz val="16"/>
        <rFont val="方正仿宋_GBK"/>
        <charset val="134"/>
      </rPr>
      <t>、新建种养殖基地看管房</t>
    </r>
    <r>
      <rPr>
        <b/>
        <sz val="16"/>
        <rFont val="Times New Roman"/>
        <charset val="134"/>
      </rPr>
      <t>2</t>
    </r>
    <r>
      <rPr>
        <b/>
        <sz val="16"/>
        <rFont val="方正仿宋_GBK"/>
        <charset val="134"/>
      </rPr>
      <t>间，每间</t>
    </r>
    <r>
      <rPr>
        <b/>
        <sz val="16"/>
        <rFont val="Times New Roman"/>
        <charset val="134"/>
      </rPr>
      <t>250</t>
    </r>
    <r>
      <rPr>
        <b/>
        <sz val="16"/>
        <rFont val="方正仿宋_GBK"/>
        <charset val="134"/>
      </rPr>
      <t>平方米。</t>
    </r>
    <r>
      <rPr>
        <b/>
        <sz val="16"/>
        <rFont val="Times New Roman"/>
        <charset val="134"/>
      </rPr>
      <t xml:space="preserve">
 </t>
    </r>
    <r>
      <rPr>
        <b/>
        <sz val="16"/>
        <rFont val="方正仿宋_GBK"/>
        <charset val="134"/>
      </rPr>
      <t>二、农业种植基地建设：新建</t>
    </r>
    <r>
      <rPr>
        <b/>
        <sz val="16"/>
        <rFont val="Times New Roman"/>
        <charset val="134"/>
      </rPr>
      <t>12</t>
    </r>
    <r>
      <rPr>
        <b/>
        <sz val="16"/>
        <rFont val="方正仿宋_GBK"/>
        <charset val="134"/>
      </rPr>
      <t>亩大棚，购买过滤机</t>
    </r>
    <r>
      <rPr>
        <b/>
        <sz val="16"/>
        <rFont val="Times New Roman"/>
        <charset val="134"/>
      </rPr>
      <t>1</t>
    </r>
    <r>
      <rPr>
        <b/>
        <sz val="16"/>
        <rFont val="方正仿宋_GBK"/>
        <charset val="134"/>
      </rPr>
      <t>台，水电设施建设，采购竹荪菌包。</t>
    </r>
  </si>
  <si>
    <r>
      <rPr>
        <sz val="12"/>
        <rFont val="方正仿宋_GBK"/>
        <charset val="134"/>
      </rPr>
      <t>项目的实施不断完善了雄关乡白石岩村委会的基础设施建设，引进第三方资本，促进当地旅游业发展，带动周边群众参与，使群众的生活环境得到改善，为经济社会的进一步发展创造了基本条件。项目建成产生收益后从村集体收入中提取</t>
    </r>
    <r>
      <rPr>
        <sz val="12"/>
        <rFont val="Times New Roman"/>
        <charset val="134"/>
      </rPr>
      <t>15%</t>
    </r>
    <r>
      <rPr>
        <sz val="12"/>
        <rFont val="方正仿宋_GBK"/>
        <charset val="134"/>
      </rPr>
      <t>用于当地贫困户的生活补助发放。</t>
    </r>
  </si>
  <si>
    <r>
      <rPr>
        <sz val="12"/>
        <rFont val="方正仿宋_GBK"/>
        <charset val="134"/>
      </rPr>
      <t>项目建设涉及到项目建设区的居民，项目的建设完善了雄关乡白石岩的基础设施建设，对促进雄关乡白石岩未来的发展有着积极的作用，有利于带动附近区域经济社会的发展。</t>
    </r>
  </si>
  <si>
    <r>
      <rPr>
        <sz val="12"/>
        <rFont val="方正仿宋_GBK"/>
        <charset val="134"/>
      </rPr>
      <t>提高群众的生活质量，让群众生活更加殷实、更加幸福。</t>
    </r>
  </si>
  <si>
    <r>
      <rPr>
        <sz val="12"/>
        <rFont val="方正仿宋_GBK"/>
        <charset val="134"/>
      </rPr>
      <t>股份合作</t>
    </r>
  </si>
  <si>
    <r>
      <rPr>
        <sz val="12"/>
        <rFont val="Times New Roman"/>
        <charset val="134"/>
      </rPr>
      <t>2023</t>
    </r>
    <r>
      <rPr>
        <sz val="12"/>
        <rFont val="方正仿宋_GBK"/>
        <charset val="134"/>
      </rPr>
      <t>年评定为三星级美丽村庄。千万工程提升示范村、拟申报创建</t>
    </r>
    <r>
      <rPr>
        <sz val="12"/>
        <rFont val="Times New Roman"/>
        <charset val="134"/>
      </rPr>
      <t>5</t>
    </r>
    <r>
      <rPr>
        <sz val="12"/>
        <rFont val="方正仿宋_GBK"/>
        <charset val="134"/>
      </rPr>
      <t>星级美丽村庄。</t>
    </r>
  </si>
  <si>
    <r>
      <rPr>
        <sz val="12"/>
        <rFont val="方正仿宋_GBK"/>
        <charset val="134"/>
      </rPr>
      <t>窑房</t>
    </r>
  </si>
  <si>
    <r>
      <rPr>
        <sz val="12"/>
        <rFont val="方正仿宋_GBK"/>
        <charset val="134"/>
      </rPr>
      <t>产业发展</t>
    </r>
    <r>
      <rPr>
        <sz val="12"/>
        <rFont val="Times New Roman"/>
        <charset val="134"/>
      </rPr>
      <t>—</t>
    </r>
    <r>
      <rPr>
        <sz val="12"/>
        <rFont val="方正仿宋_GBK"/>
        <charset val="134"/>
      </rPr>
      <t>加工业</t>
    </r>
  </si>
  <si>
    <r>
      <rPr>
        <b/>
        <sz val="16"/>
        <rFont val="方正仿宋_GBK"/>
        <charset val="134"/>
      </rPr>
      <t>雄关乡窑房村梅干菜晾晒厂扩建项目</t>
    </r>
  </si>
  <si>
    <r>
      <rPr>
        <b/>
        <sz val="16"/>
        <rFont val="Times New Roman"/>
        <charset val="134"/>
      </rPr>
      <t>1</t>
    </r>
    <r>
      <rPr>
        <b/>
        <sz val="16"/>
        <rFont val="方正仿宋_GBK"/>
        <charset val="134"/>
      </rPr>
      <t>、产区道路硬化</t>
    </r>
    <r>
      <rPr>
        <b/>
        <sz val="16"/>
        <rFont val="Times New Roman"/>
        <charset val="134"/>
      </rPr>
      <t>350</t>
    </r>
    <r>
      <rPr>
        <b/>
        <sz val="16"/>
        <rFont val="方正仿宋_GBK"/>
        <charset val="134"/>
      </rPr>
      <t>米；</t>
    </r>
    <r>
      <rPr>
        <b/>
        <sz val="16"/>
        <rFont val="Times New Roman"/>
        <charset val="134"/>
      </rPr>
      <t xml:space="preserve">
2</t>
    </r>
    <r>
      <rPr>
        <b/>
        <sz val="16"/>
        <rFont val="方正仿宋_GBK"/>
        <charset val="134"/>
      </rPr>
      <t>、搭建标准化育苗大棚</t>
    </r>
    <r>
      <rPr>
        <b/>
        <sz val="16"/>
        <rFont val="Times New Roman"/>
        <charset val="134"/>
      </rPr>
      <t>10</t>
    </r>
    <r>
      <rPr>
        <b/>
        <sz val="16"/>
        <rFont val="方正仿宋_GBK"/>
        <charset val="134"/>
      </rPr>
      <t>亩；</t>
    </r>
    <r>
      <rPr>
        <b/>
        <sz val="16"/>
        <rFont val="Times New Roman"/>
        <charset val="134"/>
      </rPr>
      <t xml:space="preserve">
3</t>
    </r>
    <r>
      <rPr>
        <b/>
        <sz val="16"/>
        <rFont val="方正仿宋_GBK"/>
        <charset val="134"/>
      </rPr>
      <t>、采购烘干设备</t>
    </r>
    <r>
      <rPr>
        <b/>
        <sz val="16"/>
        <rFont val="Times New Roman"/>
        <charset val="134"/>
      </rPr>
      <t>2</t>
    </r>
    <r>
      <rPr>
        <b/>
        <sz val="16"/>
        <rFont val="方正仿宋_GBK"/>
        <charset val="134"/>
      </rPr>
      <t>台，共计</t>
    </r>
    <r>
      <rPr>
        <b/>
        <sz val="16"/>
        <rFont val="Times New Roman"/>
        <charset val="134"/>
      </rPr>
      <t>80</t>
    </r>
    <r>
      <rPr>
        <b/>
        <sz val="16"/>
        <rFont val="方正仿宋_GBK"/>
        <charset val="134"/>
      </rPr>
      <t>万；</t>
    </r>
    <r>
      <rPr>
        <b/>
        <sz val="16"/>
        <rFont val="Times New Roman"/>
        <charset val="134"/>
      </rPr>
      <t xml:space="preserve">
4</t>
    </r>
    <r>
      <rPr>
        <b/>
        <sz val="16"/>
        <rFont val="方正仿宋_GBK"/>
        <charset val="134"/>
      </rPr>
      <t>、产区围墙长</t>
    </r>
    <r>
      <rPr>
        <b/>
        <sz val="16"/>
        <rFont val="Times New Roman"/>
        <charset val="134"/>
      </rPr>
      <t>700</t>
    </r>
    <r>
      <rPr>
        <b/>
        <sz val="16"/>
        <rFont val="方正仿宋_GBK"/>
        <charset val="134"/>
      </rPr>
      <t>米高</t>
    </r>
    <r>
      <rPr>
        <b/>
        <sz val="16"/>
        <rFont val="Times New Roman"/>
        <charset val="134"/>
      </rPr>
      <t>3</t>
    </r>
    <r>
      <rPr>
        <b/>
        <sz val="16"/>
        <rFont val="方正仿宋_GBK"/>
        <charset val="134"/>
      </rPr>
      <t>米，共计</t>
    </r>
    <r>
      <rPr>
        <b/>
        <sz val="16"/>
        <rFont val="Times New Roman"/>
        <charset val="134"/>
      </rPr>
      <t>26</t>
    </r>
    <r>
      <rPr>
        <b/>
        <sz val="16"/>
        <rFont val="方正仿宋_GBK"/>
        <charset val="134"/>
      </rPr>
      <t>万；</t>
    </r>
    <r>
      <rPr>
        <b/>
        <sz val="16"/>
        <rFont val="Times New Roman"/>
        <charset val="134"/>
      </rPr>
      <t xml:space="preserve">
5</t>
    </r>
    <r>
      <rPr>
        <b/>
        <sz val="16"/>
        <rFont val="方正仿宋_GBK"/>
        <charset val="134"/>
      </rPr>
      <t>、新建梅干菜发酵厂房</t>
    </r>
    <r>
      <rPr>
        <b/>
        <sz val="16"/>
        <rFont val="Times New Roman"/>
        <charset val="134"/>
      </rPr>
      <t>700</t>
    </r>
    <r>
      <rPr>
        <b/>
        <sz val="16"/>
        <rFont val="方正仿宋_GBK"/>
        <charset val="134"/>
      </rPr>
      <t>平方米。</t>
    </r>
  </si>
  <si>
    <r>
      <rPr>
        <sz val="12"/>
        <rFont val="方正仿宋_GBK"/>
        <charset val="134"/>
      </rPr>
      <t>项目的实施，引进鸿宇生物公司，有效带动当地群众实现就地就近就业，增加村集体收入，项目的实施具有长期的效益收获期。项目建成产生收益后从村集体收入中提取</t>
    </r>
    <r>
      <rPr>
        <sz val="12"/>
        <rFont val="Times New Roman"/>
        <charset val="134"/>
      </rPr>
      <t>15%</t>
    </r>
    <r>
      <rPr>
        <sz val="12"/>
        <rFont val="方正仿宋_GBK"/>
        <charset val="134"/>
      </rPr>
      <t>用于当地贫困户的生活补助发放。</t>
    </r>
  </si>
  <si>
    <r>
      <rPr>
        <sz val="12"/>
        <rFont val="方正仿宋_GBK"/>
        <charset val="134"/>
      </rPr>
      <t>对促进村庄未来的发展有着积极的作用，有利于带动村子及附近区域经济社会的发展</t>
    </r>
  </si>
  <si>
    <r>
      <rPr>
        <sz val="12"/>
        <rFont val="方正仿宋_GBK"/>
        <charset val="134"/>
      </rPr>
      <t>丰富群众生活，提高群众</t>
    </r>
    <r>
      <rPr>
        <sz val="12"/>
        <rFont val="Times New Roman"/>
        <charset val="134"/>
      </rPr>
      <t xml:space="preserve"> </t>
    </r>
    <r>
      <rPr>
        <sz val="12"/>
        <rFont val="方正仿宋_GBK"/>
        <charset val="134"/>
      </rPr>
      <t>生活质量，让群众生活更加殷实、更加幸福。</t>
    </r>
  </si>
  <si>
    <r>
      <rPr>
        <sz val="12"/>
        <rFont val="方正仿宋_GBK"/>
        <charset val="134"/>
      </rPr>
      <t>项目市场前景非常可观，前期已打好基础，后续加大投入对项目意义重大，使产业更加成熟，基础设施更加完备，带动周边农户种植雪里蕻，统一收购，农户得利，村办公司对雪里蕻进行深加工，精加工后进行售卖，一年预计可增加收入</t>
    </r>
    <r>
      <rPr>
        <sz val="12"/>
        <rFont val="Times New Roman"/>
        <charset val="134"/>
      </rPr>
      <t>20</t>
    </r>
    <r>
      <rPr>
        <sz val="12"/>
        <rFont val="方正仿宋_GBK"/>
        <charset val="134"/>
      </rPr>
      <t>万元，极大的壮大了村集体经济</t>
    </r>
  </si>
  <si>
    <r>
      <rPr>
        <sz val="12"/>
        <rFont val="方正仿宋_GBK"/>
        <charset val="134"/>
      </rPr>
      <t>扶持经营主体，提升产业基础设施</t>
    </r>
  </si>
  <si>
    <r>
      <rPr>
        <sz val="12"/>
        <rFont val="方正仿宋_GBK"/>
        <charset val="134"/>
      </rPr>
      <t>上营村</t>
    </r>
  </si>
  <si>
    <r>
      <rPr>
        <b/>
        <sz val="16"/>
        <rFont val="方正仿宋_GBK"/>
        <charset val="134"/>
      </rPr>
      <t>雄关乡上营村特色蔬菜种植示范基地建设项目</t>
    </r>
  </si>
  <si>
    <r>
      <rPr>
        <b/>
        <sz val="16"/>
        <rFont val="Times New Roman"/>
        <charset val="134"/>
      </rPr>
      <t>1</t>
    </r>
    <r>
      <rPr>
        <b/>
        <sz val="16"/>
        <rFont val="方正仿宋_GBK"/>
        <charset val="134"/>
      </rPr>
      <t>、新建种植大棚</t>
    </r>
    <r>
      <rPr>
        <b/>
        <sz val="16"/>
        <rFont val="Times New Roman"/>
        <charset val="134"/>
      </rPr>
      <t>15</t>
    </r>
    <r>
      <rPr>
        <b/>
        <sz val="16"/>
        <rFont val="方正仿宋_GBK"/>
        <charset val="134"/>
      </rPr>
      <t>亩；</t>
    </r>
    <r>
      <rPr>
        <b/>
        <sz val="16"/>
        <rFont val="Times New Roman"/>
        <charset val="134"/>
      </rPr>
      <t>2</t>
    </r>
    <r>
      <rPr>
        <b/>
        <sz val="16"/>
        <rFont val="方正仿宋_GBK"/>
        <charset val="134"/>
      </rPr>
      <t>、土地平整</t>
    </r>
    <r>
      <rPr>
        <b/>
        <sz val="16"/>
        <rFont val="Times New Roman"/>
        <charset val="134"/>
      </rPr>
      <t>1500</t>
    </r>
    <r>
      <rPr>
        <b/>
        <sz val="16"/>
        <rFont val="方正仿宋_GBK"/>
        <charset val="134"/>
      </rPr>
      <t>㎡；</t>
    </r>
    <r>
      <rPr>
        <b/>
        <sz val="16"/>
        <rFont val="Times New Roman"/>
        <charset val="134"/>
      </rPr>
      <t>3</t>
    </r>
    <r>
      <rPr>
        <b/>
        <sz val="16"/>
        <rFont val="方正仿宋_GBK"/>
        <charset val="134"/>
      </rPr>
      <t>、修建机耕路</t>
    </r>
    <r>
      <rPr>
        <b/>
        <sz val="16"/>
        <rFont val="Times New Roman"/>
        <charset val="134"/>
      </rPr>
      <t>150</t>
    </r>
    <r>
      <rPr>
        <b/>
        <sz val="16"/>
        <rFont val="方正仿宋_GBK"/>
        <charset val="134"/>
      </rPr>
      <t>米；</t>
    </r>
    <r>
      <rPr>
        <b/>
        <sz val="16"/>
        <rFont val="Times New Roman"/>
        <charset val="134"/>
      </rPr>
      <t>4</t>
    </r>
    <r>
      <rPr>
        <b/>
        <sz val="16"/>
        <rFont val="方正仿宋_GBK"/>
        <charset val="134"/>
      </rPr>
      <t>、安装照明设施</t>
    </r>
    <r>
      <rPr>
        <b/>
        <sz val="16"/>
        <rFont val="Times New Roman"/>
        <charset val="134"/>
      </rPr>
      <t>10</t>
    </r>
    <r>
      <rPr>
        <b/>
        <sz val="16"/>
        <rFont val="方正仿宋_GBK"/>
        <charset val="134"/>
      </rPr>
      <t>盏。</t>
    </r>
    <r>
      <rPr>
        <b/>
        <sz val="16"/>
        <rFont val="Times New Roman"/>
        <charset val="134"/>
      </rPr>
      <t>5</t>
    </r>
    <r>
      <rPr>
        <b/>
        <sz val="16"/>
        <rFont val="方正仿宋_GBK"/>
        <charset val="134"/>
      </rPr>
      <t>、配套设施建设。</t>
    </r>
    <r>
      <rPr>
        <b/>
        <sz val="16"/>
        <rFont val="Times New Roman"/>
        <charset val="134"/>
      </rPr>
      <t xml:space="preserve">
</t>
    </r>
  </si>
  <si>
    <r>
      <rPr>
        <sz val="12"/>
        <rFont val="方正仿宋_GBK"/>
        <charset val="134"/>
      </rPr>
      <t>项目实施后，引进瑜禾农业有效带动当地</t>
    </r>
    <r>
      <rPr>
        <sz val="12"/>
        <rFont val="Times New Roman"/>
        <charset val="134"/>
      </rPr>
      <t>25</t>
    </r>
    <r>
      <rPr>
        <sz val="12"/>
        <rFont val="方正仿宋_GBK"/>
        <charset val="134"/>
      </rPr>
      <t>户农户实现就地就近就业，每人预计每月发放工资</t>
    </r>
    <r>
      <rPr>
        <sz val="12"/>
        <rFont val="Times New Roman"/>
        <charset val="134"/>
      </rPr>
      <t>1500</t>
    </r>
    <r>
      <rPr>
        <sz val="12"/>
        <rFont val="方正仿宋_GBK"/>
        <charset val="134"/>
      </rPr>
      <t>元，增加村集体收入，并从村集体收入中提取</t>
    </r>
    <r>
      <rPr>
        <sz val="12"/>
        <rFont val="Times New Roman"/>
        <charset val="134"/>
      </rPr>
      <t>15%</t>
    </r>
    <r>
      <rPr>
        <sz val="12"/>
        <rFont val="方正仿宋_GBK"/>
        <charset val="134"/>
      </rPr>
      <t>用于当地贫困户的生活补助发放，项目的实施具有长期的效益收获期。</t>
    </r>
  </si>
  <si>
    <r>
      <rPr>
        <sz val="12"/>
        <rFont val="方正仿宋_GBK"/>
        <charset val="134"/>
      </rPr>
      <t>项目建设涉及到项目建设区的居民，项目的建设完善了上营的基础设施建设，对促进上营村未来的发展有着积极的作用，有利于带动附近区域经济社会的发展。</t>
    </r>
  </si>
  <si>
    <r>
      <rPr>
        <sz val="12"/>
        <rFont val="方正仿宋_GBK"/>
        <charset val="134"/>
      </rPr>
      <t>流转聘用</t>
    </r>
  </si>
  <si>
    <r>
      <rPr>
        <sz val="12"/>
        <rFont val="方正仿宋_GBK"/>
        <charset val="134"/>
      </rPr>
      <t>项目建成后，能够带动周边农户种植高端蔬菜，让农户就近就业，完善该片区农田水利设施，壮大村集体收入，对上营发展有长远意义</t>
    </r>
  </si>
  <si>
    <r>
      <rPr>
        <sz val="12"/>
        <rFont val="方正仿宋_GBK"/>
        <charset val="134"/>
      </rPr>
      <t>下营村</t>
    </r>
  </si>
  <si>
    <r>
      <rPr>
        <b/>
        <sz val="16"/>
        <rFont val="方正仿宋_GBK"/>
        <charset val="134"/>
      </rPr>
      <t>雄关乡下营村综合市场及超市建设项目</t>
    </r>
  </si>
  <si>
    <r>
      <rPr>
        <b/>
        <sz val="16"/>
        <rFont val="Times New Roman"/>
        <charset val="134"/>
      </rPr>
      <t>1</t>
    </r>
    <r>
      <rPr>
        <b/>
        <sz val="16"/>
        <rFont val="方正仿宋_GBK"/>
        <charset val="134"/>
      </rPr>
      <t>建设二层综合市场及超市占地</t>
    </r>
    <r>
      <rPr>
        <b/>
        <sz val="16"/>
        <rFont val="Times New Roman"/>
        <charset val="134"/>
      </rPr>
      <t>750</t>
    </r>
    <r>
      <rPr>
        <b/>
        <sz val="16"/>
        <rFont val="方正仿宋_GBK"/>
        <charset val="134"/>
      </rPr>
      <t>平，一层为农贸市场，二层为超市。</t>
    </r>
    <r>
      <rPr>
        <b/>
        <sz val="16"/>
        <rFont val="Times New Roman"/>
        <charset val="134"/>
      </rPr>
      <t xml:space="preserve">
2</t>
    </r>
    <r>
      <rPr>
        <b/>
        <sz val="16"/>
        <rFont val="方正仿宋_GBK"/>
        <charset val="134"/>
      </rPr>
      <t>、水电设施建设。</t>
    </r>
  </si>
  <si>
    <r>
      <rPr>
        <sz val="12"/>
        <rFont val="方正仿宋_GBK"/>
        <charset val="134"/>
      </rPr>
      <t>项目的实施不断完善了雄关乡下营村委会的基础设施建设，群众的生活环境得到改善，引进第三方资本雄怡花卉，提供展销平台，为经济社会的进一步发展创造了基本条件。项目建成产生收益后从村集体收入中提取</t>
    </r>
    <r>
      <rPr>
        <sz val="12"/>
        <rFont val="Times New Roman"/>
        <charset val="134"/>
      </rPr>
      <t>15%</t>
    </r>
    <r>
      <rPr>
        <sz val="12"/>
        <rFont val="方正仿宋_GBK"/>
        <charset val="134"/>
      </rPr>
      <t>用于当地贫困户的生活补助发放。</t>
    </r>
  </si>
  <si>
    <r>
      <rPr>
        <sz val="12"/>
        <rFont val="方正仿宋_GBK"/>
        <charset val="134"/>
      </rPr>
      <t>下营农贸市场建成后，规范商贩经营，与上营农贸市场互补，满足农户赶集需求，农产品交易房，超市出租后预计能够产生</t>
    </r>
    <r>
      <rPr>
        <sz val="12"/>
        <rFont val="Times New Roman"/>
        <charset val="134"/>
      </rPr>
      <t>10</t>
    </r>
    <r>
      <rPr>
        <sz val="12"/>
        <rFont val="方正仿宋_GBK"/>
        <charset val="134"/>
      </rPr>
      <t>万的村集体收入，提供市场管理人员等就业岗位</t>
    </r>
  </si>
  <si>
    <r>
      <rPr>
        <sz val="12"/>
        <rFont val="方正仿宋_GBK"/>
        <charset val="134"/>
      </rPr>
      <t>安化乡</t>
    </r>
  </si>
  <si>
    <r>
      <rPr>
        <sz val="12"/>
        <rFont val="方正仿宋_GBK"/>
        <charset val="134"/>
      </rPr>
      <t>光山村</t>
    </r>
  </si>
  <si>
    <r>
      <rPr>
        <b/>
        <sz val="16"/>
        <rFont val="方正仿宋_GBK"/>
        <charset val="134"/>
      </rPr>
      <t>光山村委会多肉产业配套设施建设项目</t>
    </r>
  </si>
  <si>
    <r>
      <rPr>
        <sz val="12"/>
        <rFont val="方正仿宋_GBK"/>
        <charset val="134"/>
      </rPr>
      <t>光山小组</t>
    </r>
  </si>
  <si>
    <r>
      <rPr>
        <b/>
        <sz val="16"/>
        <rFont val="方正仿宋_GBK"/>
        <charset val="134"/>
      </rPr>
      <t>建设物流中心</t>
    </r>
    <r>
      <rPr>
        <b/>
        <sz val="16"/>
        <rFont val="Times New Roman"/>
        <charset val="134"/>
      </rPr>
      <t>3</t>
    </r>
    <r>
      <rPr>
        <b/>
        <sz val="16"/>
        <rFont val="方正仿宋_GBK"/>
        <charset val="134"/>
      </rPr>
      <t>亩，场地硬化，装货区厂房搭建，新建业务用房</t>
    </r>
    <r>
      <rPr>
        <b/>
        <sz val="16"/>
        <rFont val="Times New Roman"/>
        <charset val="134"/>
      </rPr>
      <t>1</t>
    </r>
    <r>
      <rPr>
        <b/>
        <sz val="16"/>
        <rFont val="方正仿宋_GBK"/>
        <charset val="134"/>
      </rPr>
      <t>个。村内道路改造提升</t>
    </r>
    <r>
      <rPr>
        <b/>
        <sz val="16"/>
        <rFont val="Times New Roman"/>
        <charset val="134"/>
      </rPr>
      <t>1.5</t>
    </r>
    <r>
      <rPr>
        <b/>
        <sz val="16"/>
        <rFont val="方正仿宋_GBK"/>
        <charset val="134"/>
      </rPr>
      <t>公里。</t>
    </r>
  </si>
  <si>
    <r>
      <rPr>
        <sz val="12"/>
        <rFont val="方正仿宋_GBK"/>
        <charset val="134"/>
      </rPr>
      <t>项目实施，产生的收益每年将拿出</t>
    </r>
    <r>
      <rPr>
        <sz val="12"/>
        <rFont val="Times New Roman"/>
        <charset val="134"/>
      </rPr>
      <t>10%</t>
    </r>
    <r>
      <rPr>
        <sz val="12"/>
        <rFont val="方正仿宋_GBK"/>
        <charset val="134"/>
      </rPr>
      <t>用于低收入群体分红，有效带动光山多肉种植基地新增种植户</t>
    </r>
    <r>
      <rPr>
        <sz val="12"/>
        <rFont val="Times New Roman"/>
        <charset val="134"/>
      </rPr>
      <t>3</t>
    </r>
    <r>
      <rPr>
        <sz val="12"/>
        <rFont val="方正仿宋_GBK"/>
        <charset val="134"/>
      </rPr>
      <t>户，新增种植面积</t>
    </r>
    <r>
      <rPr>
        <sz val="12"/>
        <rFont val="Times New Roman"/>
        <charset val="134"/>
      </rPr>
      <t>50</t>
    </r>
    <r>
      <rPr>
        <sz val="12"/>
        <rFont val="方正仿宋_GBK"/>
        <charset val="134"/>
      </rPr>
      <t>余亩，有效带动光山新增庭院经济</t>
    </r>
    <r>
      <rPr>
        <sz val="12"/>
        <rFont val="Times New Roman"/>
        <charset val="134"/>
      </rPr>
      <t>3</t>
    </r>
    <r>
      <rPr>
        <sz val="12"/>
        <rFont val="方正仿宋_GBK"/>
        <charset val="134"/>
      </rPr>
      <t>户，增加就业岗位</t>
    </r>
    <r>
      <rPr>
        <sz val="12"/>
        <rFont val="Times New Roman"/>
        <charset val="134"/>
      </rPr>
      <t>20</t>
    </r>
    <r>
      <rPr>
        <sz val="12"/>
        <rFont val="方正仿宋_GBK"/>
        <charset val="134"/>
      </rPr>
      <t>余个，带动脱贫户监测对象务工</t>
    </r>
    <r>
      <rPr>
        <sz val="12"/>
        <rFont val="Times New Roman"/>
        <charset val="134"/>
      </rPr>
      <t>3</t>
    </r>
    <r>
      <rPr>
        <sz val="12"/>
        <rFont val="方正仿宋_GBK"/>
        <charset val="134"/>
      </rPr>
      <t>人。</t>
    </r>
  </si>
  <si>
    <r>
      <rPr>
        <sz val="12"/>
        <rFont val="方正仿宋_GBK"/>
        <charset val="134"/>
      </rPr>
      <t>产村融合示范点</t>
    </r>
  </si>
  <si>
    <r>
      <rPr>
        <sz val="12"/>
        <rFont val="Times New Roman"/>
        <charset val="134"/>
      </rPr>
      <t>“</t>
    </r>
    <r>
      <rPr>
        <sz val="12"/>
        <rFont val="方正仿宋_GBK"/>
        <charset val="134"/>
      </rPr>
      <t>千万工程</t>
    </r>
    <r>
      <rPr>
        <sz val="12"/>
        <rFont val="Times New Roman"/>
        <charset val="134"/>
      </rPr>
      <t>”</t>
    </r>
    <r>
      <rPr>
        <sz val="12"/>
        <rFont val="方正仿宋_GBK"/>
        <charset val="134"/>
      </rPr>
      <t>提升示范村，市级基地，拟申报五星级美丽乡村</t>
    </r>
  </si>
  <si>
    <r>
      <rPr>
        <sz val="12"/>
        <rFont val="方正仿宋_GBK"/>
        <charset val="134"/>
      </rPr>
      <t>董炳村</t>
    </r>
  </si>
  <si>
    <r>
      <rPr>
        <sz val="12"/>
        <rFont val="宋体"/>
        <charset val="134"/>
      </rPr>
      <t>产业发展</t>
    </r>
    <r>
      <rPr>
        <sz val="12"/>
        <rFont val="Times New Roman"/>
        <charset val="134"/>
      </rPr>
      <t>—</t>
    </r>
    <r>
      <rPr>
        <sz val="12"/>
        <rFont val="宋体"/>
        <charset val="134"/>
      </rPr>
      <t>种植业基地</t>
    </r>
  </si>
  <si>
    <r>
      <rPr>
        <b/>
        <sz val="16"/>
        <rFont val="方正仿宋_GBK"/>
        <charset val="134"/>
      </rPr>
      <t>董炳村产业综合提升项目</t>
    </r>
  </si>
  <si>
    <r>
      <rPr>
        <sz val="12"/>
        <rFont val="方正仿宋_GBK"/>
        <charset val="134"/>
      </rPr>
      <t>董炳村委会</t>
    </r>
  </si>
  <si>
    <r>
      <rPr>
        <b/>
        <sz val="16"/>
        <rFont val="方正仿宋_GBK"/>
        <charset val="134"/>
      </rPr>
      <t>一、百香果基地基础设施建设：</t>
    </r>
    <r>
      <rPr>
        <b/>
        <sz val="16"/>
        <rFont val="Times New Roman"/>
        <charset val="134"/>
      </rPr>
      <t>1.</t>
    </r>
    <r>
      <rPr>
        <b/>
        <sz val="16"/>
        <rFont val="方正仿宋_GBK"/>
        <charset val="134"/>
      </rPr>
      <t>新建道路硬化</t>
    </r>
    <r>
      <rPr>
        <b/>
        <sz val="16"/>
        <rFont val="Times New Roman"/>
        <charset val="134"/>
      </rPr>
      <t>940m</t>
    </r>
    <r>
      <rPr>
        <b/>
        <sz val="16"/>
        <rFont val="方正仿宋_GBK"/>
        <charset val="134"/>
      </rPr>
      <t>。</t>
    </r>
    <r>
      <rPr>
        <b/>
        <sz val="16"/>
        <rFont val="Times New Roman"/>
        <charset val="134"/>
      </rPr>
      <t>2.</t>
    </r>
    <r>
      <rPr>
        <b/>
        <sz val="16"/>
        <rFont val="方正仿宋_GBK"/>
        <charset val="134"/>
      </rPr>
      <t>建排水沟</t>
    </r>
    <r>
      <rPr>
        <b/>
        <sz val="16"/>
        <rFont val="Times New Roman"/>
        <charset val="134"/>
      </rPr>
      <t>1500m</t>
    </r>
    <r>
      <rPr>
        <b/>
        <sz val="16"/>
        <rFont val="方正仿宋_GBK"/>
        <charset val="134"/>
      </rPr>
      <t>，成品水池容积</t>
    </r>
    <r>
      <rPr>
        <b/>
        <sz val="16"/>
        <rFont val="Times New Roman"/>
        <charset val="134"/>
      </rPr>
      <t>30</t>
    </r>
    <r>
      <rPr>
        <b/>
        <sz val="16"/>
        <rFont val="方正仿宋_GBK"/>
        <charset val="134"/>
      </rPr>
      <t>立方米</t>
    </r>
    <r>
      <rPr>
        <b/>
        <sz val="16"/>
        <rFont val="Times New Roman"/>
        <charset val="134"/>
      </rPr>
      <t>3</t>
    </r>
    <r>
      <rPr>
        <b/>
        <sz val="16"/>
        <rFont val="方正仿宋_GBK"/>
        <charset val="134"/>
      </rPr>
      <t>个，</t>
    </r>
    <r>
      <rPr>
        <b/>
        <sz val="16"/>
        <rFont val="Times New Roman"/>
        <charset val="134"/>
      </rPr>
      <t>PE</t>
    </r>
    <r>
      <rPr>
        <b/>
        <sz val="16"/>
        <rFont val="方正仿宋_GBK"/>
        <charset val="134"/>
      </rPr>
      <t>管灌溉给水管</t>
    </r>
    <r>
      <rPr>
        <b/>
        <sz val="16"/>
        <rFont val="Times New Roman"/>
        <charset val="134"/>
      </rPr>
      <t>600m</t>
    </r>
    <r>
      <rPr>
        <b/>
        <sz val="16"/>
        <rFont val="方正仿宋_GBK"/>
        <charset val="134"/>
      </rPr>
      <t>；</t>
    </r>
    <r>
      <rPr>
        <b/>
        <sz val="16"/>
        <rFont val="Times New Roman"/>
        <charset val="134"/>
      </rPr>
      <t>3.</t>
    </r>
    <r>
      <rPr>
        <b/>
        <sz val="16"/>
        <rFont val="方正仿宋_GBK"/>
        <charset val="134"/>
      </rPr>
      <t>场地硬化</t>
    </r>
    <r>
      <rPr>
        <b/>
        <sz val="16"/>
        <rFont val="Times New Roman"/>
        <charset val="134"/>
      </rPr>
      <t>200</t>
    </r>
    <r>
      <rPr>
        <b/>
        <sz val="16"/>
        <rFont val="方正仿宋_GBK"/>
        <charset val="134"/>
      </rPr>
      <t>㎡。</t>
    </r>
    <r>
      <rPr>
        <b/>
        <sz val="16"/>
        <rFont val="Times New Roman"/>
        <charset val="134"/>
      </rPr>
      <t xml:space="preserve">
</t>
    </r>
    <r>
      <rPr>
        <b/>
        <sz val="16"/>
        <rFont val="方正仿宋_GBK"/>
        <charset val="134"/>
      </rPr>
      <t>二、村集体榨油厂提升工程：厨房</t>
    </r>
    <r>
      <rPr>
        <b/>
        <sz val="16"/>
        <rFont val="Times New Roman"/>
        <charset val="134"/>
      </rPr>
      <t>1</t>
    </r>
    <r>
      <rPr>
        <b/>
        <sz val="16"/>
        <rFont val="方正仿宋_GBK"/>
        <charset val="134"/>
      </rPr>
      <t>座</t>
    </r>
    <r>
      <rPr>
        <b/>
        <sz val="16"/>
        <rFont val="Times New Roman"/>
        <charset val="134"/>
      </rPr>
      <t>20</t>
    </r>
    <r>
      <rPr>
        <b/>
        <sz val="16"/>
        <rFont val="方正仿宋_GBK"/>
        <charset val="134"/>
      </rPr>
      <t>㎡，业务用房</t>
    </r>
    <r>
      <rPr>
        <b/>
        <sz val="16"/>
        <rFont val="Times New Roman"/>
        <charset val="134"/>
      </rPr>
      <t>60</t>
    </r>
    <r>
      <rPr>
        <b/>
        <sz val="16"/>
        <rFont val="方正仿宋_GBK"/>
        <charset val="134"/>
      </rPr>
      <t>㎡，厂房扩建</t>
    </r>
    <r>
      <rPr>
        <b/>
        <sz val="16"/>
        <rFont val="Times New Roman"/>
        <charset val="134"/>
      </rPr>
      <t>200</t>
    </r>
    <r>
      <rPr>
        <b/>
        <sz val="16"/>
        <rFont val="方正仿宋_GBK"/>
        <charset val="134"/>
      </rPr>
      <t>㎡。</t>
    </r>
  </si>
  <si>
    <r>
      <rPr>
        <sz val="12"/>
        <rFont val="方正仿宋_GBK"/>
        <charset val="134"/>
      </rPr>
      <t>项目实施产业的收益每年将拿出</t>
    </r>
    <r>
      <rPr>
        <sz val="12"/>
        <rFont val="Times New Roman"/>
        <charset val="134"/>
      </rPr>
      <t>10%</t>
    </r>
    <r>
      <rPr>
        <sz val="12"/>
        <rFont val="方正仿宋_GBK"/>
        <charset val="134"/>
      </rPr>
      <t>用于低收入群体分红，在本乡收购的生产原料采取保价收购，直接提供就业岗位</t>
    </r>
    <r>
      <rPr>
        <sz val="12"/>
        <rFont val="Times New Roman"/>
        <charset val="134"/>
      </rPr>
      <t>4</t>
    </r>
    <r>
      <rPr>
        <sz val="12"/>
        <rFont val="方正仿宋_GBK"/>
        <charset val="134"/>
      </rPr>
      <t>个。收益每年将拿出</t>
    </r>
    <r>
      <rPr>
        <sz val="12"/>
        <rFont val="Times New Roman"/>
        <charset val="134"/>
      </rPr>
      <t>10%</t>
    </r>
    <r>
      <rPr>
        <sz val="12"/>
        <rFont val="方正仿宋_GBK"/>
        <charset val="134"/>
      </rPr>
      <t>用于低收入群体分红，每年可吸纳脱贫户和监测对象就业</t>
    </r>
    <r>
      <rPr>
        <sz val="12"/>
        <rFont val="Times New Roman"/>
        <charset val="134"/>
      </rPr>
      <t>10</t>
    </r>
    <r>
      <rPr>
        <sz val="12"/>
        <rFont val="方正仿宋_GBK"/>
        <charset val="134"/>
      </rPr>
      <t>余人。</t>
    </r>
  </si>
  <si>
    <r>
      <rPr>
        <sz val="12"/>
        <rFont val="方正仿宋_GBK"/>
        <charset val="134"/>
      </rPr>
      <t>扶持经营主体，帮扶车间，吸纳脱贫人口务工。扶持经营主体，改善生产条件，加强利益联结。</t>
    </r>
  </si>
  <si>
    <r>
      <rPr>
        <sz val="12"/>
        <rFont val="方正仿宋_GBK"/>
        <charset val="134"/>
      </rPr>
      <t>早谷田村</t>
    </r>
  </si>
  <si>
    <r>
      <rPr>
        <b/>
        <sz val="16"/>
        <rFont val="方正仿宋_GBK"/>
        <charset val="134"/>
      </rPr>
      <t>安化彝族乡早谷田村委会烂泥箐小组民族团结进步示范村特色村寨建设项目（民宗计划</t>
    </r>
    <r>
      <rPr>
        <b/>
        <sz val="16"/>
        <rFont val="Times New Roman"/>
        <charset val="134"/>
      </rPr>
      <t>100</t>
    </r>
    <r>
      <rPr>
        <b/>
        <sz val="16"/>
        <rFont val="宋体"/>
        <charset val="134"/>
      </rPr>
      <t>万）</t>
    </r>
  </si>
  <si>
    <r>
      <rPr>
        <sz val="12"/>
        <rFont val="方正仿宋_GBK"/>
        <charset val="134"/>
      </rPr>
      <t>早谷田</t>
    </r>
  </si>
  <si>
    <r>
      <rPr>
        <b/>
        <sz val="16"/>
        <rFont val="Times New Roman"/>
        <charset val="134"/>
      </rPr>
      <t>1.</t>
    </r>
    <r>
      <rPr>
        <b/>
        <sz val="16"/>
        <rFont val="方正仿宋_GBK"/>
        <charset val="134"/>
      </rPr>
      <t>废弃烤房改造</t>
    </r>
    <r>
      <rPr>
        <b/>
        <sz val="16"/>
        <rFont val="Times New Roman"/>
        <charset val="134"/>
      </rPr>
      <t>1#</t>
    </r>
    <r>
      <rPr>
        <b/>
        <sz val="16"/>
        <rFont val="方正仿宋_GBK"/>
        <charset val="134"/>
      </rPr>
      <t>游客接待中心所面积</t>
    </r>
    <r>
      <rPr>
        <b/>
        <sz val="16"/>
        <rFont val="Times New Roman"/>
        <charset val="134"/>
      </rPr>
      <t>37.30</t>
    </r>
    <r>
      <rPr>
        <b/>
        <sz val="16"/>
        <rFont val="方正仿宋_GBK"/>
        <charset val="134"/>
      </rPr>
      <t>平方米，改造</t>
    </r>
    <r>
      <rPr>
        <b/>
        <sz val="16"/>
        <rFont val="Times New Roman"/>
        <charset val="134"/>
      </rPr>
      <t>1#</t>
    </r>
    <r>
      <rPr>
        <b/>
        <sz val="16"/>
        <rFont val="方正仿宋_GBK"/>
        <charset val="134"/>
      </rPr>
      <t>游客接待中心</t>
    </r>
    <r>
      <rPr>
        <b/>
        <sz val="16"/>
        <rFont val="Times New Roman"/>
        <charset val="134"/>
      </rPr>
      <t>30.70</t>
    </r>
    <r>
      <rPr>
        <b/>
        <sz val="16"/>
        <rFont val="方正仿宋_GBK"/>
        <charset val="134"/>
      </rPr>
      <t>平方米；破旧建筑拆除</t>
    </r>
    <r>
      <rPr>
        <b/>
        <sz val="16"/>
        <rFont val="Times New Roman"/>
        <charset val="134"/>
      </rPr>
      <t>400</t>
    </r>
    <r>
      <rPr>
        <b/>
        <sz val="16"/>
        <rFont val="方正仿宋_GBK"/>
        <charset val="134"/>
      </rPr>
      <t>平方米；</t>
    </r>
    <r>
      <rPr>
        <b/>
        <sz val="16"/>
        <rFont val="Times New Roman"/>
        <charset val="134"/>
      </rPr>
      <t>2.</t>
    </r>
    <r>
      <rPr>
        <b/>
        <sz val="16"/>
        <rFont val="方正仿宋_GBK"/>
        <charset val="134"/>
      </rPr>
      <t>红砂石板铺装总面积</t>
    </r>
    <r>
      <rPr>
        <b/>
        <sz val="16"/>
        <rFont val="Times New Roman"/>
        <charset val="134"/>
      </rPr>
      <t>473.70</t>
    </r>
    <r>
      <rPr>
        <b/>
        <sz val="16"/>
        <rFont val="方正仿宋_GBK"/>
        <charset val="134"/>
      </rPr>
      <t>平方米；红砂石游路铺装</t>
    </r>
    <r>
      <rPr>
        <b/>
        <sz val="16"/>
        <rFont val="Times New Roman"/>
        <charset val="134"/>
      </rPr>
      <t>940.50</t>
    </r>
    <r>
      <rPr>
        <b/>
        <sz val="16"/>
        <rFont val="方正仿宋_GBK"/>
        <charset val="134"/>
      </rPr>
      <t>平方米。</t>
    </r>
    <r>
      <rPr>
        <b/>
        <sz val="16"/>
        <rFont val="Times New Roman"/>
        <charset val="134"/>
      </rPr>
      <t xml:space="preserve">3. </t>
    </r>
    <r>
      <rPr>
        <b/>
        <sz val="16"/>
        <rFont val="方正仿宋_GBK"/>
        <charset val="134"/>
      </rPr>
      <t>红砖铺设台阶</t>
    </r>
    <r>
      <rPr>
        <b/>
        <sz val="16"/>
        <rFont val="Times New Roman"/>
        <charset val="134"/>
      </rPr>
      <t>64.90</t>
    </r>
    <r>
      <rPr>
        <b/>
        <sz val="16"/>
        <rFont val="方正仿宋_GBK"/>
        <charset val="134"/>
      </rPr>
      <t>平方米；砌筑毛石挡墙</t>
    </r>
    <r>
      <rPr>
        <b/>
        <sz val="16"/>
        <rFont val="Times New Roman"/>
        <charset val="134"/>
      </rPr>
      <t>422.17</t>
    </r>
    <r>
      <rPr>
        <b/>
        <sz val="16"/>
        <rFont val="方正仿宋_GBK"/>
        <charset val="134"/>
      </rPr>
      <t>立方米；不锈钢防护栏杆</t>
    </r>
    <r>
      <rPr>
        <b/>
        <sz val="16"/>
        <rFont val="Times New Roman"/>
        <charset val="134"/>
      </rPr>
      <t>112.5</t>
    </r>
    <r>
      <rPr>
        <b/>
        <sz val="16"/>
        <rFont val="方正仿宋_GBK"/>
        <charset val="134"/>
      </rPr>
      <t>米。</t>
    </r>
  </si>
  <si>
    <r>
      <rPr>
        <sz val="12"/>
        <rFont val="方正仿宋_GBK"/>
        <charset val="134"/>
      </rPr>
      <t>项目实施产业的收益每年将拿出</t>
    </r>
    <r>
      <rPr>
        <sz val="12"/>
        <rFont val="Times New Roman"/>
        <charset val="134"/>
      </rPr>
      <t>10%</t>
    </r>
    <r>
      <rPr>
        <sz val="12"/>
        <rFont val="方正仿宋_GBK"/>
        <charset val="134"/>
      </rPr>
      <t>用于低收入群体分红，有效带动</t>
    </r>
    <r>
      <rPr>
        <sz val="12"/>
        <rFont val="Times New Roman"/>
        <charset val="134"/>
      </rPr>
      <t>20</t>
    </r>
    <r>
      <rPr>
        <sz val="12"/>
        <rFont val="方正仿宋_GBK"/>
        <charset val="134"/>
      </rPr>
      <t>余户农户发展乡村旅游业。</t>
    </r>
  </si>
  <si>
    <r>
      <rPr>
        <sz val="12"/>
        <rFont val="宋体"/>
        <charset val="134"/>
      </rPr>
      <t>乡村建设行动</t>
    </r>
    <r>
      <rPr>
        <sz val="12"/>
        <rFont val="Times New Roman"/>
        <charset val="134"/>
      </rPr>
      <t>—</t>
    </r>
    <r>
      <rPr>
        <sz val="12"/>
        <rFont val="宋体"/>
        <charset val="134"/>
      </rPr>
      <t>农村道路建设（通村路、通户路、小型桥梁等）</t>
    </r>
  </si>
  <si>
    <r>
      <rPr>
        <b/>
        <sz val="16"/>
        <rFont val="方正仿宋_GBK"/>
        <charset val="134"/>
      </rPr>
      <t>江川区安化彝族乡</t>
    </r>
    <r>
      <rPr>
        <b/>
        <sz val="16"/>
        <rFont val="Times New Roman"/>
        <charset val="134"/>
      </rPr>
      <t>2024</t>
    </r>
    <r>
      <rPr>
        <b/>
        <sz val="16"/>
        <rFont val="方正仿宋_GBK"/>
        <charset val="134"/>
      </rPr>
      <t>年中央财政以工代赈项目</t>
    </r>
  </si>
  <si>
    <r>
      <rPr>
        <b/>
        <sz val="16"/>
        <rFont val="Times New Roman"/>
        <charset val="134"/>
      </rPr>
      <t>1</t>
    </r>
    <r>
      <rPr>
        <b/>
        <sz val="16"/>
        <rFont val="方正仿宋_GBK"/>
        <charset val="134"/>
      </rPr>
      <t>、道路硬化</t>
    </r>
    <r>
      <rPr>
        <b/>
        <sz val="16"/>
        <rFont val="Times New Roman"/>
        <charset val="134"/>
      </rPr>
      <t>6907</t>
    </r>
    <r>
      <rPr>
        <b/>
        <sz val="16"/>
        <rFont val="方正仿宋_GBK"/>
        <charset val="134"/>
      </rPr>
      <t>平米；</t>
    </r>
    <r>
      <rPr>
        <b/>
        <sz val="16"/>
        <rFont val="Times New Roman"/>
        <charset val="134"/>
      </rPr>
      <t>2</t>
    </r>
    <r>
      <rPr>
        <b/>
        <sz val="16"/>
        <rFont val="方正仿宋_GBK"/>
        <charset val="134"/>
      </rPr>
      <t>、石挡墙</t>
    </r>
    <r>
      <rPr>
        <b/>
        <sz val="16"/>
        <rFont val="Times New Roman"/>
        <charset val="134"/>
      </rPr>
      <t>910</t>
    </r>
    <r>
      <rPr>
        <b/>
        <sz val="16"/>
        <rFont val="方正仿宋_GBK"/>
        <charset val="134"/>
      </rPr>
      <t>立方；</t>
    </r>
    <r>
      <rPr>
        <b/>
        <sz val="16"/>
        <rFont val="Times New Roman"/>
        <charset val="134"/>
      </rPr>
      <t>3</t>
    </r>
    <r>
      <rPr>
        <b/>
        <sz val="16"/>
        <rFont val="方正仿宋_GBK"/>
        <charset val="134"/>
      </rPr>
      <t>、场地硬化</t>
    </r>
    <r>
      <rPr>
        <b/>
        <sz val="16"/>
        <rFont val="Times New Roman"/>
        <charset val="134"/>
      </rPr>
      <t>625</t>
    </r>
    <r>
      <rPr>
        <b/>
        <sz val="16"/>
        <rFont val="方正仿宋_GBK"/>
        <charset val="134"/>
      </rPr>
      <t>平米；</t>
    </r>
    <r>
      <rPr>
        <b/>
        <sz val="16"/>
        <rFont val="Times New Roman"/>
        <charset val="134"/>
      </rPr>
      <t>4</t>
    </r>
    <r>
      <rPr>
        <b/>
        <sz val="16"/>
        <rFont val="方正仿宋_GBK"/>
        <charset val="134"/>
      </rPr>
      <t>、整村排水暗沟改造</t>
    </r>
  </si>
  <si>
    <t xml:space="preserve"> </t>
  </si>
  <si>
    <r>
      <rPr>
        <sz val="12"/>
        <rFont val="方正仿宋_GBK"/>
        <charset val="134"/>
      </rPr>
      <t>区发改局</t>
    </r>
  </si>
  <si>
    <r>
      <rPr>
        <sz val="12"/>
        <rFont val="方正仿宋_GBK"/>
        <charset val="134"/>
      </rPr>
      <t>各乡镇（街道）</t>
    </r>
  </si>
  <si>
    <r>
      <rPr>
        <sz val="12"/>
        <rFont val="方正仿宋_GBK"/>
        <charset val="134"/>
      </rPr>
      <t>各村社区</t>
    </r>
  </si>
  <si>
    <r>
      <rPr>
        <sz val="12"/>
        <rFont val="宋体"/>
        <charset val="134"/>
      </rPr>
      <t>产业发展</t>
    </r>
    <r>
      <rPr>
        <sz val="12"/>
        <rFont val="Times New Roman"/>
        <charset val="134"/>
      </rPr>
      <t>—</t>
    </r>
    <r>
      <rPr>
        <sz val="12"/>
        <rFont val="宋体"/>
        <charset val="134"/>
      </rPr>
      <t>休闲农业与乡村旅游</t>
    </r>
  </si>
  <si>
    <r>
      <rPr>
        <b/>
        <sz val="20"/>
        <rFont val="方正仿宋_GBK"/>
        <charset val="134"/>
      </rPr>
      <t>玉溪市江川区旅游特色村寨提升项目</t>
    </r>
  </si>
  <si>
    <r>
      <rPr>
        <sz val="12"/>
        <rFont val="方正仿宋_GBK"/>
        <charset val="134"/>
      </rPr>
      <t>村（社区）</t>
    </r>
  </si>
  <si>
    <r>
      <rPr>
        <b/>
        <sz val="18"/>
        <rFont val="方正仿宋_GBK"/>
        <charset val="134"/>
      </rPr>
      <t>在美丽休闲乡村、旅游重点村加强旅游公共设施建设，打造大众休闲广场、夜间经济消费区、农特产品展示区、文化惠民工程等</t>
    </r>
  </si>
  <si>
    <r>
      <rPr>
        <sz val="16"/>
        <rFont val="方正仿宋_GBK"/>
        <charset val="134"/>
      </rPr>
      <t>通过项目实施，促进人居环境改善，建立健全农户利益联结机制，增强群众收入，推动文化创新发展，用旅游产业带动其他产业发展。</t>
    </r>
  </si>
  <si>
    <r>
      <rPr>
        <sz val="12"/>
        <rFont val="方正仿宋_GBK"/>
        <charset val="134"/>
      </rPr>
      <t>打造一批有特色、有品味、带动强的农文旅融合示范点，成为促进各民族交往交流交融的重要抓手，成为增强各族群众对</t>
    </r>
    <r>
      <rPr>
        <sz val="12"/>
        <rFont val="Times New Roman"/>
        <charset val="134"/>
      </rPr>
      <t>“</t>
    </r>
    <r>
      <rPr>
        <sz val="12"/>
        <rFont val="方正仿宋_GBK"/>
        <charset val="134"/>
      </rPr>
      <t>五个认同</t>
    </r>
    <r>
      <rPr>
        <sz val="12"/>
        <rFont val="Times New Roman"/>
        <charset val="134"/>
      </rPr>
      <t>”</t>
    </r>
    <r>
      <rPr>
        <sz val="12"/>
        <rFont val="方正仿宋_GBK"/>
        <charset val="134"/>
      </rPr>
      <t>的重要载体。</t>
    </r>
  </si>
  <si>
    <r>
      <rPr>
        <sz val="12"/>
        <rFont val="方正仿宋_GBK"/>
        <charset val="134"/>
      </rPr>
      <t>建设保持乡土风貌、体现文化传承、融入自然生态的美丽乡村</t>
    </r>
  </si>
  <si>
    <r>
      <rPr>
        <sz val="12"/>
        <rFont val="方正仿宋_GBK"/>
        <charset val="134"/>
      </rPr>
      <t>产业发展</t>
    </r>
    <r>
      <rPr>
        <sz val="12"/>
        <rFont val="Times New Roman"/>
        <charset val="134"/>
      </rPr>
      <t>—</t>
    </r>
    <r>
      <rPr>
        <sz val="12"/>
        <rFont val="方正仿宋_GBK"/>
        <charset val="134"/>
      </rPr>
      <t>小额贷款贴息</t>
    </r>
  </si>
  <si>
    <r>
      <rPr>
        <b/>
        <sz val="16"/>
        <rFont val="方正仿宋_GBK"/>
        <charset val="134"/>
      </rPr>
      <t>江川区小额信贷帮扶贴息资金</t>
    </r>
  </si>
  <si>
    <r>
      <rPr>
        <b/>
        <sz val="16"/>
        <rFont val="方正仿宋_GBK"/>
        <charset val="134"/>
      </rPr>
      <t>用于脱贫户、监测户小额贷款贴息。</t>
    </r>
  </si>
  <si>
    <r>
      <rPr>
        <sz val="12"/>
        <rFont val="方正仿宋_GBK"/>
        <charset val="134"/>
      </rPr>
      <t>通过实施小额信贷贴息项目，帮助低收入人口获得产业发展资金</t>
    </r>
    <r>
      <rPr>
        <sz val="12"/>
        <rFont val="Times New Roman"/>
        <charset val="134"/>
      </rPr>
      <t>4300</t>
    </r>
    <r>
      <rPr>
        <sz val="12"/>
        <rFont val="方正仿宋_GBK"/>
        <charset val="134"/>
      </rPr>
      <t>万元以上，财政贴息</t>
    </r>
    <r>
      <rPr>
        <sz val="12"/>
        <rFont val="Times New Roman"/>
        <charset val="134"/>
      </rPr>
      <t>200</t>
    </r>
    <r>
      <rPr>
        <sz val="12"/>
        <rFont val="方正仿宋_GBK"/>
        <charset val="134"/>
      </rPr>
      <t>万元。脱贫户和监测对象扶贫小额信贷及时足额发放，解决脱贫户和监测对象产业发展资金难题，帮助脱贫户发展种养殖等产业，实现稳定增收。</t>
    </r>
  </si>
  <si>
    <r>
      <rPr>
        <sz val="12"/>
        <rFont val="方正仿宋_GBK"/>
        <charset val="134"/>
      </rPr>
      <t>巩固三保障成果</t>
    </r>
    <r>
      <rPr>
        <sz val="12"/>
        <rFont val="Times New Roman"/>
        <charset val="134"/>
      </rPr>
      <t>—</t>
    </r>
    <r>
      <rPr>
        <sz val="12"/>
        <rFont val="方正仿宋_GBK"/>
        <charset val="134"/>
      </rPr>
      <t>享受</t>
    </r>
    <r>
      <rPr>
        <sz val="12"/>
        <rFont val="Times New Roman"/>
        <charset val="134"/>
      </rPr>
      <t>“</t>
    </r>
    <r>
      <rPr>
        <sz val="12"/>
        <rFont val="方正仿宋_GBK"/>
        <charset val="134"/>
      </rPr>
      <t>雨露计划</t>
    </r>
    <r>
      <rPr>
        <sz val="12"/>
        <rFont val="Times New Roman"/>
        <charset val="134"/>
      </rPr>
      <t>”</t>
    </r>
    <r>
      <rPr>
        <sz val="12"/>
        <rFont val="方正仿宋_GBK"/>
        <charset val="134"/>
      </rPr>
      <t>职业教育补助</t>
    </r>
  </si>
  <si>
    <r>
      <rPr>
        <b/>
        <sz val="16"/>
        <rFont val="方正仿宋_GBK"/>
        <charset val="134"/>
      </rPr>
      <t>江川区雨露计划补助资金</t>
    </r>
  </si>
  <si>
    <t>按照省级每年规定的标准补助脱贫户、监测户家庭职业教育学生。</t>
  </si>
  <si>
    <r>
      <rPr>
        <sz val="12"/>
        <rFont val="方正仿宋_GBK"/>
        <charset val="134"/>
      </rPr>
      <t>全面贯彻落实国家</t>
    </r>
    <r>
      <rPr>
        <sz val="12"/>
        <rFont val="Times New Roman"/>
        <charset val="134"/>
      </rPr>
      <t>“</t>
    </r>
    <r>
      <rPr>
        <sz val="12"/>
        <rFont val="方正仿宋_GBK"/>
        <charset val="134"/>
      </rPr>
      <t>雨露计划</t>
    </r>
    <r>
      <rPr>
        <sz val="12"/>
        <rFont val="Times New Roman"/>
        <charset val="134"/>
      </rPr>
      <t>”</t>
    </r>
    <r>
      <rPr>
        <sz val="12"/>
        <rFont val="方正仿宋_GBK"/>
        <charset val="134"/>
      </rPr>
      <t>支持农村贫困家庭新成长劳动力接受职业教育政策，通过政策扶持，让农村贫困家庭子女初、高中毕业后接受中、高等职业教育的比例逐步提高，每个贫困家庭孩子掌握一项实用技术，实现贫困家庭新成长劳动力创业就业能力得到提升，一个家庭有一名劳动力长期就业，家庭工资性收入占比显著提高。</t>
    </r>
  </si>
  <si>
    <r>
      <rPr>
        <sz val="12"/>
        <rFont val="方正仿宋_GBK"/>
        <charset val="134"/>
      </rPr>
      <t>就业项目</t>
    </r>
    <r>
      <rPr>
        <sz val="12"/>
        <rFont val="Times New Roman"/>
        <charset val="134"/>
      </rPr>
      <t>—</t>
    </r>
    <r>
      <rPr>
        <sz val="12"/>
        <rFont val="方正仿宋_GBK"/>
        <charset val="134"/>
      </rPr>
      <t>公益性岗位</t>
    </r>
  </si>
  <si>
    <r>
      <rPr>
        <b/>
        <sz val="16"/>
        <rFont val="方正仿宋_GBK"/>
        <charset val="134"/>
      </rPr>
      <t>江川区脱贫户及监测对象公益性岗位安置项目</t>
    </r>
  </si>
  <si>
    <r>
      <rPr>
        <b/>
        <sz val="16"/>
        <rFont val="方正仿宋_GBK"/>
        <charset val="134"/>
      </rPr>
      <t>对超出人社局安置范围且符合岗位要求、有意愿的脱贫户及监测对象，通过财政衔接资金开发乡村公益性岗位进行安置，全年预计安置</t>
    </r>
    <r>
      <rPr>
        <b/>
        <sz val="16"/>
        <rFont val="Times New Roman"/>
        <charset val="134"/>
      </rPr>
      <t>230</t>
    </r>
    <r>
      <rPr>
        <b/>
        <sz val="16"/>
        <rFont val="方正仿宋_GBK"/>
        <charset val="134"/>
      </rPr>
      <t>人。</t>
    </r>
  </si>
  <si>
    <t>通过公益性岗位安置，为低收入人口提供就业渠道，增加收入。</t>
  </si>
  <si>
    <r>
      <rPr>
        <sz val="12"/>
        <rFont val="方正仿宋_GBK"/>
        <charset val="134"/>
      </rPr>
      <t>就业项目</t>
    </r>
    <r>
      <rPr>
        <sz val="12"/>
        <rFont val="Times New Roman"/>
        <charset val="134"/>
      </rPr>
      <t>—</t>
    </r>
    <r>
      <rPr>
        <sz val="12"/>
        <rFont val="方正仿宋_GBK"/>
        <charset val="134"/>
      </rPr>
      <t>帮扶车间（特色手工基地）建设</t>
    </r>
  </si>
  <si>
    <r>
      <rPr>
        <b/>
        <sz val="16"/>
        <rFont val="方正仿宋_GBK"/>
        <charset val="134"/>
      </rPr>
      <t>江川区就业帮扶车间补助</t>
    </r>
  </si>
  <si>
    <r>
      <rPr>
        <b/>
        <sz val="16"/>
        <rFont val="方正仿宋_GBK"/>
        <charset val="134"/>
      </rPr>
      <t>经市级认定的就业帮扶车间，对帮扶车间吸纳</t>
    </r>
    <r>
      <rPr>
        <b/>
        <sz val="16"/>
        <rFont val="Times New Roman"/>
        <charset val="134"/>
      </rPr>
      <t>5</t>
    </r>
    <r>
      <rPr>
        <b/>
        <sz val="16"/>
        <rFont val="方正仿宋_GBK"/>
        <charset val="134"/>
      </rPr>
      <t>人以上脱贫劳动力就业</t>
    </r>
    <r>
      <rPr>
        <b/>
        <sz val="16"/>
        <rFont val="Times New Roman"/>
        <charset val="134"/>
      </rPr>
      <t>1</t>
    </r>
    <r>
      <rPr>
        <b/>
        <sz val="16"/>
        <rFont val="方正仿宋_GBK"/>
        <charset val="134"/>
      </rPr>
      <t>个月以上的，按其发给脱贫劳动力工资的</t>
    </r>
    <r>
      <rPr>
        <b/>
        <sz val="16"/>
        <rFont val="Times New Roman"/>
        <charset val="134"/>
      </rPr>
      <t>15%</t>
    </r>
    <r>
      <rPr>
        <b/>
        <sz val="16"/>
        <rFont val="方正仿宋_GBK"/>
        <charset val="134"/>
      </rPr>
      <t>给予奖补。</t>
    </r>
  </si>
  <si>
    <r>
      <rPr>
        <sz val="12"/>
        <rFont val="方正仿宋_GBK"/>
        <charset val="134"/>
      </rPr>
      <t>对帮扶车间吸纳</t>
    </r>
    <r>
      <rPr>
        <sz val="12"/>
        <rFont val="Times New Roman"/>
        <charset val="134"/>
      </rPr>
      <t>5</t>
    </r>
    <r>
      <rPr>
        <sz val="12"/>
        <rFont val="方正仿宋_GBK"/>
        <charset val="134"/>
      </rPr>
      <t>人以上脱贫劳动力就业</t>
    </r>
    <r>
      <rPr>
        <sz val="12"/>
        <rFont val="Times New Roman"/>
        <charset val="134"/>
      </rPr>
      <t>1</t>
    </r>
    <r>
      <rPr>
        <sz val="12"/>
        <rFont val="方正仿宋_GBK"/>
        <charset val="134"/>
      </rPr>
      <t>个月以上的，按月按其发给脱贫劳动力工资额的</t>
    </r>
    <r>
      <rPr>
        <sz val="12"/>
        <rFont val="Times New Roman"/>
        <charset val="134"/>
      </rPr>
      <t>15%</t>
    </r>
    <r>
      <rPr>
        <sz val="12"/>
        <rFont val="方正仿宋_GBK"/>
        <charset val="134"/>
      </rPr>
      <t>给予就业奖补。鼓励更多经营主体带动脱贫人口务工增收。</t>
    </r>
  </si>
  <si>
    <r>
      <rPr>
        <sz val="12"/>
        <rFont val="方正仿宋_GBK"/>
        <charset val="134"/>
      </rPr>
      <t>就业项目</t>
    </r>
    <r>
      <rPr>
        <sz val="12"/>
        <rFont val="Times New Roman"/>
        <charset val="134"/>
      </rPr>
      <t>—</t>
    </r>
    <r>
      <rPr>
        <sz val="12"/>
        <rFont val="方正仿宋_GBK"/>
        <charset val="134"/>
      </rPr>
      <t>技能培训</t>
    </r>
  </si>
  <si>
    <r>
      <rPr>
        <b/>
        <sz val="16"/>
        <rFont val="方正仿宋_GBK"/>
        <charset val="134"/>
      </rPr>
      <t>脱贫人口就业培训补助</t>
    </r>
  </si>
  <si>
    <r>
      <rPr>
        <b/>
        <sz val="16"/>
        <rFont val="方正仿宋_GBK"/>
        <charset val="134"/>
      </rPr>
      <t>用于脱贫人口参加就业技能培训相关支出。</t>
    </r>
  </si>
  <si>
    <r>
      <rPr>
        <sz val="12"/>
        <rFont val="方正仿宋_GBK"/>
        <charset val="134"/>
      </rPr>
      <t>通过技能培训提升脱贫人口就业能力。</t>
    </r>
  </si>
  <si>
    <r>
      <rPr>
        <sz val="12"/>
        <rFont val="方正仿宋_GBK"/>
        <charset val="134"/>
      </rPr>
      <t>就业项目</t>
    </r>
    <r>
      <rPr>
        <sz val="12"/>
        <rFont val="Times New Roman"/>
        <charset val="134"/>
      </rPr>
      <t>—</t>
    </r>
    <r>
      <rPr>
        <sz val="12"/>
        <rFont val="方正仿宋_GBK"/>
        <charset val="134"/>
      </rPr>
      <t>交通费补助</t>
    </r>
  </si>
  <si>
    <r>
      <rPr>
        <b/>
        <sz val="16"/>
        <rFont val="方正仿宋_GBK"/>
        <charset val="134"/>
      </rPr>
      <t>脱贫人口一次性外出务工交通补助</t>
    </r>
  </si>
  <si>
    <r>
      <rPr>
        <b/>
        <sz val="16"/>
        <rFont val="方正仿宋_GBK"/>
        <charset val="134"/>
      </rPr>
      <t>对跨省外出务工且稳定就业</t>
    </r>
    <r>
      <rPr>
        <b/>
        <sz val="16"/>
        <rFont val="Times New Roman"/>
        <charset val="134"/>
      </rPr>
      <t>3</t>
    </r>
    <r>
      <rPr>
        <b/>
        <sz val="16"/>
        <rFont val="方正仿宋_GBK"/>
        <charset val="134"/>
      </rPr>
      <t>个月以上的脱贫人口及三类监测对象，按照跨省务工每人</t>
    </r>
    <r>
      <rPr>
        <b/>
        <sz val="16"/>
        <rFont val="Times New Roman"/>
        <charset val="134"/>
      </rPr>
      <t>1000</t>
    </r>
    <r>
      <rPr>
        <b/>
        <sz val="16"/>
        <rFont val="方正仿宋_GBK"/>
        <charset val="134"/>
      </rPr>
      <t>元的标准给予一次性外出务工交通补助（每年享受</t>
    </r>
    <r>
      <rPr>
        <b/>
        <sz val="16"/>
        <rFont val="Times New Roman"/>
        <charset val="134"/>
      </rPr>
      <t>1</t>
    </r>
    <r>
      <rPr>
        <b/>
        <sz val="16"/>
        <rFont val="方正仿宋_GBK"/>
        <charset val="134"/>
      </rPr>
      <t>次）。</t>
    </r>
  </si>
  <si>
    <r>
      <rPr>
        <sz val="12"/>
        <rFont val="方正仿宋_GBK"/>
        <charset val="134"/>
      </rPr>
      <t>鼓励脱贫人口外出务工，稳定脱贫人口工资性收入。</t>
    </r>
  </si>
  <si>
    <r>
      <rPr>
        <sz val="12"/>
        <rFont val="方正仿宋_GBK"/>
        <charset val="134"/>
      </rPr>
      <t>就业项目</t>
    </r>
    <r>
      <rPr>
        <sz val="12"/>
        <rFont val="Times New Roman"/>
        <charset val="134"/>
      </rPr>
      <t>—</t>
    </r>
    <r>
      <rPr>
        <sz val="12"/>
        <rFont val="方正仿宋_GBK"/>
        <charset val="134"/>
      </rPr>
      <t>生产奖补、劳务补助等</t>
    </r>
  </si>
  <si>
    <r>
      <rPr>
        <b/>
        <sz val="16"/>
        <rFont val="方正仿宋_GBK"/>
        <charset val="134"/>
      </rPr>
      <t>江川区产业发展到户奖补资金</t>
    </r>
  </si>
  <si>
    <r>
      <rPr>
        <b/>
        <sz val="16"/>
        <rFont val="方正仿宋_GBK"/>
        <charset val="134"/>
      </rPr>
      <t>主要用于脱贫户、三类监测对象购置农药、化肥等生产物资奖补（补助总价的</t>
    </r>
    <r>
      <rPr>
        <b/>
        <sz val="16"/>
        <rFont val="Times New Roman"/>
        <charset val="134"/>
      </rPr>
      <t>50%</t>
    </r>
    <r>
      <rPr>
        <b/>
        <sz val="16"/>
        <rFont val="方正仿宋_GBK"/>
        <charset val="134"/>
      </rPr>
      <t>，每年每户不超过</t>
    </r>
    <r>
      <rPr>
        <b/>
        <sz val="16"/>
        <rFont val="Times New Roman"/>
        <charset val="134"/>
      </rPr>
      <t>1000</t>
    </r>
    <r>
      <rPr>
        <b/>
        <sz val="16"/>
        <rFont val="方正仿宋_GBK"/>
        <charset val="134"/>
      </rPr>
      <t>元）。</t>
    </r>
  </si>
  <si>
    <r>
      <rPr>
        <sz val="12"/>
        <rFont val="方正仿宋_GBK"/>
        <charset val="134"/>
      </rPr>
      <t>鼓励脱贫人口发展产业增收。</t>
    </r>
  </si>
  <si>
    <r>
      <rPr>
        <sz val="12"/>
        <rFont val="方正仿宋_GBK"/>
        <charset val="134"/>
      </rPr>
      <t>项目管理费</t>
    </r>
    <r>
      <rPr>
        <sz val="12"/>
        <rFont val="Times New Roman"/>
        <charset val="134"/>
      </rPr>
      <t>—</t>
    </r>
    <r>
      <rPr>
        <sz val="12"/>
        <rFont val="方正仿宋_GBK"/>
        <charset val="134"/>
      </rPr>
      <t>项目管理费</t>
    </r>
  </si>
  <si>
    <r>
      <rPr>
        <b/>
        <sz val="16"/>
        <rFont val="方正仿宋_GBK"/>
        <charset val="134"/>
      </rPr>
      <t>乡村振兴项目管理费</t>
    </r>
  </si>
  <si>
    <r>
      <rPr>
        <b/>
        <sz val="16"/>
        <rFont val="方正仿宋_GBK"/>
        <charset val="134"/>
      </rPr>
      <t>从到县衔接资金中统一提取管理费，用于工程项目方案设计、招标、监理等工作，中央提取</t>
    </r>
    <r>
      <rPr>
        <b/>
        <sz val="16"/>
        <rFont val="Times New Roman"/>
        <charset val="134"/>
      </rPr>
      <t>1%</t>
    </r>
    <r>
      <rPr>
        <b/>
        <sz val="16"/>
        <rFont val="方正仿宋_GBK"/>
        <charset val="134"/>
      </rPr>
      <t>，省级提取</t>
    </r>
    <r>
      <rPr>
        <b/>
        <sz val="16"/>
        <rFont val="Times New Roman"/>
        <charset val="134"/>
      </rPr>
      <t>3%</t>
    </r>
    <r>
      <rPr>
        <b/>
        <sz val="16"/>
        <rFont val="方正仿宋_GBK"/>
        <charset val="134"/>
      </rPr>
      <t>。</t>
    </r>
  </si>
  <si>
    <r>
      <rPr>
        <sz val="12"/>
        <rFont val="方正仿宋_GBK"/>
        <charset val="134"/>
      </rPr>
      <t>保障财政衔接资金项目顺利实施。</t>
    </r>
  </si>
  <si>
    <r>
      <rPr>
        <b/>
        <sz val="36"/>
        <rFont val="方正楷体_GBK"/>
        <charset val="134"/>
      </rPr>
      <t>玉溪市江川区</t>
    </r>
    <r>
      <rPr>
        <b/>
        <sz val="36"/>
        <rFont val="Times New Roman"/>
        <charset val="134"/>
      </rPr>
      <t>2024</t>
    </r>
    <r>
      <rPr>
        <b/>
        <sz val="36"/>
        <rFont val="方正楷体_GBK"/>
        <charset val="134"/>
      </rPr>
      <t>年度巩固拓展脱贫攻坚成果和乡村振兴项目表</t>
    </r>
  </si>
  <si>
    <r>
      <rPr>
        <sz val="12"/>
        <rFont val="方正楷体_GBK"/>
        <charset val="134"/>
      </rPr>
      <t>填报时间：</t>
    </r>
    <r>
      <rPr>
        <sz val="12"/>
        <rFont val="Times New Roman"/>
        <charset val="134"/>
      </rPr>
      <t>2023.11.9</t>
    </r>
  </si>
  <si>
    <t>备注</t>
  </si>
  <si>
    <r>
      <rPr>
        <sz val="16"/>
        <rFont val="方正仿宋_GBK"/>
        <charset val="134"/>
      </rPr>
      <t>拟申报四星级美丽村庄，</t>
    </r>
    <r>
      <rPr>
        <sz val="16"/>
        <rFont val="Times New Roman"/>
        <charset val="134"/>
      </rPr>
      <t>2022</t>
    </r>
    <r>
      <rPr>
        <sz val="16"/>
        <rFont val="方正仿宋_GBK"/>
        <charset val="134"/>
      </rPr>
      <t>年已评定为省级精品示范村，项目实施后将规范农产品市场交易，改善人居环境，有利于后续示范创建工作。</t>
    </r>
  </si>
  <si>
    <r>
      <rPr>
        <sz val="16"/>
        <rFont val="方正仿宋_GBK"/>
        <charset val="134"/>
      </rPr>
      <t>拟申报四星级美丽村庄，</t>
    </r>
    <r>
      <rPr>
        <sz val="16"/>
        <rFont val="Times New Roman"/>
        <charset val="134"/>
      </rPr>
      <t>2022</t>
    </r>
    <r>
      <rPr>
        <sz val="16"/>
        <rFont val="方正仿宋_GBK"/>
        <charset val="134"/>
      </rPr>
      <t>年已评定为省级精品示范村</t>
    </r>
    <r>
      <rPr>
        <sz val="16"/>
        <rFont val="Times New Roman"/>
        <charset val="134"/>
      </rPr>
      <t>“</t>
    </r>
    <r>
      <rPr>
        <sz val="16"/>
        <rFont val="方正仿宋_GBK"/>
        <charset val="134"/>
      </rPr>
      <t>千万工程示范村</t>
    </r>
    <r>
      <rPr>
        <sz val="16"/>
        <rFont val="Times New Roman"/>
        <charset val="134"/>
      </rPr>
      <t>”</t>
    </r>
  </si>
  <si>
    <r>
      <rPr>
        <b/>
        <sz val="20"/>
        <rFont val="宋体"/>
        <charset val="134"/>
      </rPr>
      <t>项目性质为设施农用地，按规定不能建设市场</t>
    </r>
  </si>
  <si>
    <r>
      <rPr>
        <sz val="16"/>
        <rFont val="方正仿宋_GBK"/>
        <charset val="134"/>
      </rPr>
      <t>目前市场较为老旧，环境差，实施后将规范市场，壮大集体经济。</t>
    </r>
  </si>
  <si>
    <r>
      <rPr>
        <sz val="16"/>
        <rFont val="方正仿宋_GBK"/>
        <charset val="134"/>
      </rPr>
      <t>组织部新型村集体经济储备项目</t>
    </r>
  </si>
  <si>
    <r>
      <rPr>
        <b/>
        <sz val="20"/>
        <rFont val="宋体"/>
        <charset val="134"/>
      </rPr>
      <t>可争取供销社投资</t>
    </r>
  </si>
  <si>
    <r>
      <rPr>
        <sz val="16"/>
        <rFont val="方正仿宋_GBK"/>
        <charset val="134"/>
      </rPr>
      <t>改善周边农田道路交通条件，降低旧州村群众农业生产成本和运输难度。促进当地蓝莓基地，养殖基地，农家饭店发展。</t>
    </r>
  </si>
  <si>
    <r>
      <rPr>
        <sz val="16"/>
        <rFont val="方正仿宋_GBK"/>
        <charset val="134"/>
      </rPr>
      <t>市级基地</t>
    </r>
  </si>
  <si>
    <r>
      <rPr>
        <sz val="16"/>
        <rFont val="方正仿宋_GBK"/>
        <charset val="134"/>
      </rPr>
      <t>项目建成后，预计每年可实现租金收入</t>
    </r>
    <r>
      <rPr>
        <sz val="16"/>
        <rFont val="Times New Roman"/>
        <charset val="134"/>
      </rPr>
      <t>25</t>
    </r>
    <r>
      <rPr>
        <sz val="16"/>
        <rFont val="方正仿宋_GBK"/>
        <charset val="134"/>
      </rPr>
      <t>万元。聘用</t>
    </r>
    <r>
      <rPr>
        <sz val="16"/>
        <rFont val="Times New Roman"/>
        <charset val="134"/>
      </rPr>
      <t>2</t>
    </r>
    <r>
      <rPr>
        <sz val="16"/>
        <rFont val="方正仿宋_GBK"/>
        <charset val="134"/>
      </rPr>
      <t>至</t>
    </r>
    <r>
      <rPr>
        <sz val="16"/>
        <rFont val="Times New Roman"/>
        <charset val="134"/>
      </rPr>
      <t>3</t>
    </r>
    <r>
      <rPr>
        <sz val="16"/>
        <rFont val="方正仿宋_GBK"/>
        <charset val="134"/>
      </rPr>
      <t>名脱贫户参与管理，增加务工收入。从村集体收入中提取</t>
    </r>
    <r>
      <rPr>
        <sz val="16"/>
        <rFont val="Times New Roman"/>
        <charset val="134"/>
      </rPr>
      <t>20%</t>
    </r>
    <r>
      <rPr>
        <sz val="16"/>
        <rFont val="方正仿宋_GBK"/>
        <charset val="134"/>
      </rPr>
      <t>用于当地贫困户的生活补助发放，</t>
    </r>
    <r>
      <rPr>
        <sz val="16"/>
        <rFont val="Times New Roman"/>
        <charset val="134"/>
      </rPr>
      <t>20%</t>
    </r>
    <r>
      <rPr>
        <sz val="16"/>
        <rFont val="方正仿宋_GBK"/>
        <charset val="134"/>
      </rPr>
      <t>用于资助困难学生上学和生活补贴等公益事业。</t>
    </r>
  </si>
  <si>
    <r>
      <rPr>
        <sz val="16"/>
        <rFont val="方正仿宋_GBK"/>
        <charset val="134"/>
      </rPr>
      <t>千万工程示范村</t>
    </r>
  </si>
  <si>
    <r>
      <rPr>
        <b/>
        <sz val="16"/>
        <rFont val="Times New Roman"/>
        <charset val="134"/>
      </rPr>
      <t>1</t>
    </r>
    <r>
      <rPr>
        <b/>
        <sz val="16"/>
        <rFont val="方正仿宋_GBK"/>
        <charset val="134"/>
      </rPr>
      <t>、修筑混泥土排水沟</t>
    </r>
    <r>
      <rPr>
        <b/>
        <sz val="16"/>
        <rFont val="Times New Roman"/>
        <charset val="134"/>
      </rPr>
      <t>200</t>
    </r>
    <r>
      <rPr>
        <b/>
        <sz val="16"/>
        <rFont val="方正仿宋_GBK"/>
        <charset val="134"/>
      </rPr>
      <t>米；</t>
    </r>
    <r>
      <rPr>
        <b/>
        <sz val="16"/>
        <rFont val="Times New Roman"/>
        <charset val="134"/>
      </rPr>
      <t>2</t>
    </r>
    <r>
      <rPr>
        <b/>
        <sz val="16"/>
        <rFont val="方正仿宋_GBK"/>
        <charset val="134"/>
      </rPr>
      <t>、购置自动灌溉系统设备</t>
    </r>
    <r>
      <rPr>
        <b/>
        <sz val="16"/>
        <rFont val="Times New Roman"/>
        <charset val="134"/>
      </rPr>
      <t>2</t>
    </r>
    <r>
      <rPr>
        <b/>
        <sz val="16"/>
        <rFont val="方正仿宋_GBK"/>
        <charset val="134"/>
      </rPr>
      <t>套；</t>
    </r>
    <r>
      <rPr>
        <b/>
        <sz val="16"/>
        <rFont val="Times New Roman"/>
        <charset val="134"/>
      </rPr>
      <t>3</t>
    </r>
    <r>
      <rPr>
        <b/>
        <sz val="16"/>
        <rFont val="方正仿宋_GBK"/>
        <charset val="134"/>
      </rPr>
      <t>、修建</t>
    </r>
    <r>
      <rPr>
        <b/>
        <sz val="16"/>
        <rFont val="Times New Roman"/>
        <charset val="134"/>
      </rPr>
      <t>200</t>
    </r>
    <r>
      <rPr>
        <b/>
        <sz val="16"/>
        <rFont val="方正仿宋_GBK"/>
        <charset val="134"/>
      </rPr>
      <t>立方水池</t>
    </r>
    <r>
      <rPr>
        <b/>
        <sz val="16"/>
        <rFont val="Times New Roman"/>
        <charset val="134"/>
      </rPr>
      <t>1</t>
    </r>
    <r>
      <rPr>
        <b/>
        <sz val="16"/>
        <rFont val="方正仿宋_GBK"/>
        <charset val="134"/>
      </rPr>
      <t>个；</t>
    </r>
    <r>
      <rPr>
        <b/>
        <sz val="16"/>
        <rFont val="Times New Roman"/>
        <charset val="134"/>
      </rPr>
      <t>4</t>
    </r>
    <r>
      <rPr>
        <b/>
        <sz val="16"/>
        <rFont val="方正仿宋_GBK"/>
        <charset val="134"/>
      </rPr>
      <t>、新建设炼苗室</t>
    </r>
    <r>
      <rPr>
        <b/>
        <sz val="16"/>
        <rFont val="Times New Roman"/>
        <charset val="134"/>
      </rPr>
      <t>2000</t>
    </r>
    <r>
      <rPr>
        <b/>
        <sz val="16"/>
        <rFont val="方正仿宋_GBK"/>
        <charset val="134"/>
      </rPr>
      <t>平方米，；</t>
    </r>
    <r>
      <rPr>
        <b/>
        <sz val="16"/>
        <rFont val="Times New Roman"/>
        <charset val="134"/>
      </rPr>
      <t>5</t>
    </r>
    <r>
      <rPr>
        <b/>
        <sz val="16"/>
        <rFont val="方正仿宋_GBK"/>
        <charset val="134"/>
      </rPr>
      <t>、采购安装遮阳网和保温设施、电动设施、浇灌设施等。</t>
    </r>
  </si>
  <si>
    <r>
      <rPr>
        <sz val="14"/>
        <color theme="1"/>
        <rFont val="方正仿宋_GBK"/>
        <charset val="134"/>
      </rPr>
      <t>项目建成后将改造附近村庄环境，改造人居环境，因地制宜，营造出舒适宜人的人居环境，打造绿色村庄。</t>
    </r>
  </si>
  <si>
    <r>
      <rPr>
        <sz val="16"/>
        <rFont val="方正仿宋_GBK"/>
        <charset val="134"/>
      </rPr>
      <t>区民宗局</t>
    </r>
  </si>
  <si>
    <r>
      <rPr>
        <sz val="9"/>
        <rFont val="宋体"/>
        <charset val="134"/>
      </rPr>
      <t>民宗储备项目</t>
    </r>
  </si>
  <si>
    <t>100</t>
  </si>
  <si>
    <r>
      <rPr>
        <sz val="16"/>
        <rFont val="方正仿宋_GBK"/>
        <charset val="134"/>
      </rPr>
      <t>通过出租或村集体资产入股的方式实现集体经济收入，每年预计</t>
    </r>
    <r>
      <rPr>
        <sz val="16"/>
        <rFont val="Times New Roman"/>
        <charset val="134"/>
      </rPr>
      <t>30</t>
    </r>
    <r>
      <rPr>
        <sz val="16"/>
        <rFont val="方正仿宋_GBK"/>
        <charset val="134"/>
      </rPr>
      <t>万元。有效带动当地群众实现就地就近就业，增加村集体收入，辐射带动周边群众增收致富。推动你宁海街道畜禽养殖工作有积极的作用，有力与减少畜禽养殖污染，保护星云湖。改善大营社区及周边村的人居环境。</t>
    </r>
  </si>
  <si>
    <r>
      <rPr>
        <sz val="16"/>
        <rFont val="方正仿宋_GBK"/>
        <charset val="134"/>
      </rPr>
      <t>项目实施方案已在编制，</t>
    </r>
    <r>
      <rPr>
        <sz val="16"/>
        <rFont val="Times New Roman"/>
        <charset val="134"/>
      </rPr>
      <t>2023</t>
    </r>
    <r>
      <rPr>
        <sz val="16"/>
        <rFont val="方正仿宋_GBK"/>
        <charset val="134"/>
      </rPr>
      <t>年</t>
    </r>
    <r>
      <rPr>
        <sz val="16"/>
        <rFont val="Times New Roman"/>
        <charset val="134"/>
      </rPr>
      <t>10</t>
    </r>
    <r>
      <rPr>
        <sz val="16"/>
        <rFont val="方正仿宋_GBK"/>
        <charset val="134"/>
      </rPr>
      <t>月内完成。</t>
    </r>
  </si>
  <si>
    <r>
      <rPr>
        <b/>
        <sz val="16"/>
        <rFont val="方正仿宋_GBK"/>
        <charset val="134"/>
      </rPr>
      <t>前卫镇小街村集镇美食综合体建设项目</t>
    </r>
  </si>
  <si>
    <r>
      <rPr>
        <b/>
        <sz val="16"/>
        <rFont val="Times New Roman"/>
        <charset val="134"/>
      </rPr>
      <t>1</t>
    </r>
    <r>
      <rPr>
        <b/>
        <sz val="16"/>
        <rFont val="方正仿宋_GBK"/>
        <charset val="134"/>
      </rPr>
      <t>、建设餐饮店</t>
    </r>
    <r>
      <rPr>
        <b/>
        <sz val="16"/>
        <rFont val="Times New Roman"/>
        <charset val="134"/>
      </rPr>
      <t>4</t>
    </r>
    <r>
      <rPr>
        <b/>
        <sz val="16"/>
        <rFont val="方正仿宋_GBK"/>
        <charset val="134"/>
      </rPr>
      <t>间</t>
    </r>
    <r>
      <rPr>
        <b/>
        <sz val="16"/>
        <rFont val="Times New Roman"/>
        <charset val="134"/>
      </rPr>
      <t>1010</t>
    </r>
    <r>
      <rPr>
        <b/>
        <sz val="16"/>
        <rFont val="方正仿宋_GBK"/>
        <charset val="134"/>
      </rPr>
      <t>平方米；新建围墙高</t>
    </r>
    <r>
      <rPr>
        <b/>
        <sz val="16"/>
        <rFont val="Times New Roman"/>
        <charset val="134"/>
      </rPr>
      <t>2.7</t>
    </r>
    <r>
      <rPr>
        <b/>
        <sz val="16"/>
        <rFont val="方正仿宋_GBK"/>
        <charset val="134"/>
      </rPr>
      <t>米，长</t>
    </r>
    <r>
      <rPr>
        <b/>
        <sz val="16"/>
        <rFont val="Times New Roman"/>
        <charset val="134"/>
      </rPr>
      <t>17</t>
    </r>
    <r>
      <rPr>
        <b/>
        <sz val="16"/>
        <rFont val="方正仿宋_GBK"/>
        <charset val="134"/>
      </rPr>
      <t>米；③土地平整硬化</t>
    </r>
    <r>
      <rPr>
        <b/>
        <sz val="16"/>
        <rFont val="Times New Roman"/>
        <charset val="134"/>
      </rPr>
      <t>590</t>
    </r>
    <r>
      <rPr>
        <b/>
        <sz val="16"/>
        <rFont val="方正仿宋_GBK"/>
        <charset val="134"/>
      </rPr>
      <t>平方米。</t>
    </r>
    <r>
      <rPr>
        <b/>
        <sz val="16"/>
        <rFont val="Times New Roman"/>
        <charset val="134"/>
      </rPr>
      <t>2</t>
    </r>
    <r>
      <rPr>
        <b/>
        <sz val="16"/>
        <rFont val="方正仿宋_GBK"/>
        <charset val="134"/>
      </rPr>
      <t>、新建淘气堡、旋转木马等儿童游乐设施</t>
    </r>
    <r>
      <rPr>
        <b/>
        <sz val="16"/>
        <rFont val="Times New Roman"/>
        <charset val="134"/>
      </rPr>
      <t>150</t>
    </r>
    <r>
      <rPr>
        <b/>
        <sz val="16"/>
        <rFont val="方正仿宋_GBK"/>
        <charset val="134"/>
      </rPr>
      <t>平方米；拆除清理原有建筑，新建排污管道、水电安装。</t>
    </r>
    <r>
      <rPr>
        <b/>
        <sz val="16"/>
        <rFont val="Times New Roman"/>
        <charset val="134"/>
      </rPr>
      <t>3</t>
    </r>
    <r>
      <rPr>
        <b/>
        <sz val="16"/>
        <rFont val="方正仿宋_GBK"/>
        <charset val="134"/>
      </rPr>
      <t>、硬化澄川路（翠大线）至小高层道路总长</t>
    </r>
    <r>
      <rPr>
        <b/>
        <sz val="16"/>
        <rFont val="Times New Roman"/>
        <charset val="134"/>
      </rPr>
      <t>520</t>
    </r>
    <r>
      <rPr>
        <b/>
        <sz val="16"/>
        <rFont val="方正仿宋_GBK"/>
        <charset val="134"/>
      </rPr>
      <t>米，宽</t>
    </r>
    <r>
      <rPr>
        <b/>
        <sz val="16"/>
        <rFont val="Times New Roman"/>
        <charset val="134"/>
      </rPr>
      <t>6</t>
    </r>
    <r>
      <rPr>
        <b/>
        <sz val="16"/>
        <rFont val="方正仿宋_GBK"/>
        <charset val="134"/>
      </rPr>
      <t>米；道路配套修建挡墙。</t>
    </r>
    <r>
      <rPr>
        <b/>
        <sz val="16"/>
        <rFont val="Times New Roman"/>
        <charset val="134"/>
      </rPr>
      <t xml:space="preserve"> </t>
    </r>
  </si>
  <si>
    <t>4</t>
  </si>
  <si>
    <r>
      <rPr>
        <sz val="16"/>
        <rFont val="方正仿宋_GBK"/>
        <charset val="134"/>
      </rPr>
      <t>小街村</t>
    </r>
    <r>
      <rPr>
        <sz val="16"/>
        <rFont val="Times New Roman"/>
        <charset val="134"/>
      </rPr>
      <t>2023</t>
    </r>
    <r>
      <rPr>
        <sz val="16"/>
        <rFont val="方正仿宋_GBK"/>
        <charset val="134"/>
      </rPr>
      <t>年获评三星级美丽村庄，小高层所处的下高桥小组又是小街的亮点村。提升乡村基础设施一是有利于群众运输蔬菜、粮食等农作物，节约运输成本；二是能进一步提升美丽村庄建设成效，发挥典型示范作用，提高群众幸福感、满意度</t>
    </r>
  </si>
  <si>
    <r>
      <rPr>
        <sz val="16"/>
        <rFont val="Times New Roman"/>
        <charset val="134"/>
      </rPr>
      <t>“</t>
    </r>
    <r>
      <rPr>
        <sz val="16"/>
        <rFont val="方正仿宋_GBK"/>
        <charset val="134"/>
      </rPr>
      <t>千万工程</t>
    </r>
    <r>
      <rPr>
        <sz val="16"/>
        <rFont val="Times New Roman"/>
        <charset val="134"/>
      </rPr>
      <t>”</t>
    </r>
    <r>
      <rPr>
        <sz val="16"/>
        <rFont val="方正仿宋_GBK"/>
        <charset val="134"/>
      </rPr>
      <t>提升示范村，已获评三星级美丽村庄</t>
    </r>
  </si>
  <si>
    <r>
      <rPr>
        <b/>
        <sz val="16"/>
        <rFont val="方正仿宋_GBK"/>
        <charset val="134"/>
      </rPr>
      <t>石河村委会杨家河养殖点扩建项目</t>
    </r>
  </si>
  <si>
    <r>
      <rPr>
        <b/>
        <sz val="16"/>
        <rFont val="Times New Roman"/>
        <charset val="134"/>
      </rPr>
      <t>1</t>
    </r>
    <r>
      <rPr>
        <b/>
        <sz val="16"/>
        <rFont val="方正仿宋_GBK"/>
        <charset val="134"/>
      </rPr>
      <t>、石河村委会集中养殖场现有</t>
    </r>
    <r>
      <rPr>
        <b/>
        <sz val="16"/>
        <rFont val="Times New Roman"/>
        <charset val="134"/>
      </rPr>
      <t>9</t>
    </r>
    <r>
      <rPr>
        <b/>
        <sz val="16"/>
        <rFont val="方正仿宋_GBK"/>
        <charset val="134"/>
      </rPr>
      <t>栋，扩建工程可利用土地约</t>
    </r>
    <r>
      <rPr>
        <b/>
        <sz val="16"/>
        <rFont val="Times New Roman"/>
        <charset val="134"/>
      </rPr>
      <t>8</t>
    </r>
    <r>
      <rPr>
        <b/>
        <sz val="16"/>
        <rFont val="方正仿宋_GBK"/>
        <charset val="134"/>
      </rPr>
      <t>亩，计划建设</t>
    </r>
    <r>
      <rPr>
        <b/>
        <sz val="16"/>
        <rFont val="Times New Roman"/>
        <charset val="134"/>
      </rPr>
      <t>6</t>
    </r>
    <r>
      <rPr>
        <b/>
        <sz val="16"/>
        <rFont val="方正仿宋_GBK"/>
        <charset val="134"/>
      </rPr>
      <t>栋养殖房及场地硬化和附属设施等。</t>
    </r>
    <r>
      <rPr>
        <b/>
        <sz val="16"/>
        <rFont val="Times New Roman"/>
        <charset val="134"/>
      </rPr>
      <t>2</t>
    </r>
    <r>
      <rPr>
        <b/>
        <sz val="16"/>
        <rFont val="方正仿宋_GBK"/>
        <charset val="134"/>
      </rPr>
      <t>、蔬菜交易市场法场地整形</t>
    </r>
    <r>
      <rPr>
        <b/>
        <sz val="16"/>
        <rFont val="Times New Roman"/>
        <charset val="134"/>
      </rPr>
      <t>2105.92m2</t>
    </r>
    <r>
      <rPr>
        <b/>
        <sz val="16"/>
        <rFont val="方正仿宋_GBK"/>
        <charset val="134"/>
      </rPr>
      <t>：场地占地面积</t>
    </r>
    <r>
      <rPr>
        <b/>
        <sz val="16"/>
        <rFont val="Times New Roman"/>
        <charset val="134"/>
      </rPr>
      <t>2105</t>
    </r>
    <r>
      <rPr>
        <b/>
        <sz val="16"/>
        <rFont val="方正仿宋_GBK"/>
        <charset val="134"/>
      </rPr>
      <t>平方米</t>
    </r>
    <r>
      <rPr>
        <b/>
        <sz val="16"/>
        <rFont val="Times New Roman"/>
        <charset val="134"/>
      </rPr>
      <t>.</t>
    </r>
    <r>
      <rPr>
        <b/>
        <sz val="16"/>
        <rFont val="方正仿宋_GBK"/>
        <charset val="134"/>
      </rPr>
      <t>素土回填夯实；</t>
    </r>
    <r>
      <rPr>
        <b/>
        <sz val="16"/>
        <rFont val="Times New Roman"/>
        <charset val="134"/>
      </rPr>
      <t xml:space="preserve">
3</t>
    </r>
    <r>
      <rPr>
        <b/>
        <sz val="16"/>
        <rFont val="方正仿宋_GBK"/>
        <charset val="134"/>
      </rPr>
      <t>、新建</t>
    </r>
    <r>
      <rPr>
        <b/>
        <sz val="16"/>
        <rFont val="Times New Roman"/>
        <charset val="134"/>
      </rPr>
      <t>2.0</t>
    </r>
    <r>
      <rPr>
        <b/>
        <sz val="16"/>
        <rFont val="方正仿宋_GBK"/>
        <charset val="134"/>
      </rPr>
      <t>米高毛石挡土墙：</t>
    </r>
    <r>
      <rPr>
        <b/>
        <sz val="16"/>
        <rFont val="Times New Roman"/>
        <charset val="134"/>
      </rPr>
      <t>318.2</t>
    </r>
    <r>
      <rPr>
        <b/>
        <sz val="16"/>
        <rFont val="方正仿宋_GBK"/>
        <charset val="134"/>
      </rPr>
      <t>米；新建</t>
    </r>
    <r>
      <rPr>
        <b/>
        <sz val="16"/>
        <rFont val="Times New Roman"/>
        <charset val="134"/>
      </rPr>
      <t>1.2</t>
    </r>
    <r>
      <rPr>
        <b/>
        <sz val="16"/>
        <rFont val="方正仿宋_GBK"/>
        <charset val="134"/>
      </rPr>
      <t>米高围护栏：长度</t>
    </r>
    <r>
      <rPr>
        <b/>
        <sz val="16"/>
        <rFont val="Times New Roman"/>
        <charset val="134"/>
      </rPr>
      <t>318.2</t>
    </r>
    <r>
      <rPr>
        <b/>
        <sz val="16"/>
        <rFont val="方正仿宋_GBK"/>
        <charset val="134"/>
      </rPr>
      <t>米；</t>
    </r>
    <r>
      <rPr>
        <b/>
        <sz val="16"/>
        <rFont val="Times New Roman"/>
        <charset val="134"/>
      </rPr>
      <t xml:space="preserve">
4</t>
    </r>
    <r>
      <rPr>
        <b/>
        <sz val="16"/>
        <rFont val="方正仿宋_GBK"/>
        <charset val="134"/>
      </rPr>
      <t>、交易市场铺设透水砖；面积：</t>
    </r>
    <r>
      <rPr>
        <b/>
        <sz val="16"/>
        <rFont val="Times New Roman"/>
        <charset val="134"/>
      </rPr>
      <t>765.16</t>
    </r>
    <r>
      <rPr>
        <b/>
        <sz val="16"/>
        <rFont val="方正仿宋_GBK"/>
        <charset val="134"/>
      </rPr>
      <t>平方米</t>
    </r>
    <r>
      <rPr>
        <b/>
        <sz val="16"/>
        <rFont val="Times New Roman"/>
        <charset val="134"/>
      </rPr>
      <t>;</t>
    </r>
    <r>
      <rPr>
        <b/>
        <sz val="16"/>
        <rFont val="方正仿宋_GBK"/>
        <charset val="134"/>
      </rPr>
      <t>新建圆形树池</t>
    </r>
    <r>
      <rPr>
        <b/>
        <sz val="16"/>
        <rFont val="Times New Roman"/>
        <charset val="134"/>
      </rPr>
      <t>7</t>
    </r>
    <r>
      <rPr>
        <b/>
        <sz val="16"/>
        <rFont val="方正仿宋_GBK"/>
        <charset val="134"/>
      </rPr>
      <t>个</t>
    </r>
    <r>
      <rPr>
        <b/>
        <sz val="16"/>
        <rFont val="Times New Roman"/>
        <charset val="134"/>
      </rPr>
      <t>;</t>
    </r>
    <r>
      <rPr>
        <b/>
        <sz val="16"/>
        <rFont val="方正仿宋_GBK"/>
        <charset val="134"/>
      </rPr>
      <t>新建台阶</t>
    </r>
    <r>
      <rPr>
        <b/>
        <sz val="16"/>
        <rFont val="Times New Roman"/>
        <charset val="134"/>
      </rPr>
      <t>4</t>
    </r>
    <r>
      <rPr>
        <b/>
        <sz val="16"/>
        <rFont val="方正仿宋_GBK"/>
        <charset val="134"/>
      </rPr>
      <t>部</t>
    </r>
    <r>
      <rPr>
        <b/>
        <sz val="16"/>
        <rFont val="Times New Roman"/>
        <charset val="134"/>
      </rPr>
      <t>;</t>
    </r>
    <r>
      <rPr>
        <b/>
        <sz val="16"/>
        <rFont val="方正仿宋_GBK"/>
        <charset val="134"/>
      </rPr>
      <t>新建排水沟</t>
    </r>
    <r>
      <rPr>
        <b/>
        <sz val="16"/>
        <rFont val="Times New Roman"/>
        <charset val="134"/>
      </rPr>
      <t>177.2</t>
    </r>
    <r>
      <rPr>
        <b/>
        <sz val="16"/>
        <rFont val="方正仿宋_GBK"/>
        <charset val="134"/>
      </rPr>
      <t>米；</t>
    </r>
    <r>
      <rPr>
        <b/>
        <sz val="16"/>
        <rFont val="Times New Roman"/>
        <charset val="134"/>
      </rPr>
      <t xml:space="preserve">
5</t>
    </r>
    <r>
      <rPr>
        <b/>
        <sz val="16"/>
        <rFont val="方正仿宋_GBK"/>
        <charset val="134"/>
      </rPr>
      <t>、场地回填风化料分层压实</t>
    </r>
    <r>
      <rPr>
        <b/>
        <sz val="16"/>
        <rFont val="Times New Roman"/>
        <charset val="134"/>
      </rPr>
      <t>1164.1</t>
    </r>
    <r>
      <rPr>
        <b/>
        <sz val="16"/>
        <rFont val="方正仿宋_GBK"/>
        <charset val="134"/>
      </rPr>
      <t>平方米</t>
    </r>
    <r>
      <rPr>
        <b/>
        <sz val="16"/>
        <rFont val="Times New Roman"/>
        <charset val="134"/>
      </rPr>
      <t>;</t>
    </r>
    <r>
      <rPr>
        <b/>
        <sz val="16"/>
        <rFont val="方正仿宋_GBK"/>
        <charset val="134"/>
      </rPr>
      <t>场地一与场地二间设置边坡，新建排水沟</t>
    </r>
    <r>
      <rPr>
        <b/>
        <sz val="16"/>
        <rFont val="Times New Roman"/>
        <charset val="134"/>
      </rPr>
      <t>81.8</t>
    </r>
    <r>
      <rPr>
        <b/>
        <sz val="16"/>
        <rFont val="方正仿宋_GBK"/>
        <charset val="134"/>
      </rPr>
      <t>米</t>
    </r>
    <r>
      <rPr>
        <b/>
        <sz val="16"/>
        <rFont val="Times New Roman"/>
        <charset val="134"/>
      </rPr>
      <t>;</t>
    </r>
    <r>
      <rPr>
        <b/>
        <sz val="16"/>
        <rFont val="方正仿宋_GBK"/>
        <charset val="134"/>
      </rPr>
      <t>埋设</t>
    </r>
    <r>
      <rPr>
        <b/>
        <sz val="16"/>
        <rFont val="Times New Roman"/>
        <charset val="134"/>
      </rPr>
      <t>d=500</t>
    </r>
    <r>
      <rPr>
        <b/>
        <sz val="16"/>
        <rFont val="方正仿宋_GBK"/>
        <charset val="134"/>
      </rPr>
      <t>混泥土承插管，总长：</t>
    </r>
    <r>
      <rPr>
        <b/>
        <sz val="16"/>
        <rFont val="Times New Roman"/>
        <charset val="134"/>
      </rPr>
      <t>8</t>
    </r>
    <r>
      <rPr>
        <b/>
        <sz val="16"/>
        <rFont val="方正仿宋_GBK"/>
        <charset val="134"/>
      </rPr>
      <t>米；</t>
    </r>
    <r>
      <rPr>
        <b/>
        <sz val="16"/>
        <rFont val="Times New Roman"/>
        <charset val="134"/>
      </rPr>
      <t xml:space="preserve">
6</t>
    </r>
    <r>
      <rPr>
        <b/>
        <sz val="16"/>
        <rFont val="方正仿宋_GBK"/>
        <charset val="134"/>
      </rPr>
      <t>、原有道路扩宽</t>
    </r>
    <r>
      <rPr>
        <b/>
        <sz val="16"/>
        <rFont val="Times New Roman"/>
        <charset val="134"/>
      </rPr>
      <t>1</t>
    </r>
    <r>
      <rPr>
        <b/>
        <sz val="16"/>
        <rFont val="方正仿宋_GBK"/>
        <charset val="134"/>
      </rPr>
      <t>米，总长度：</t>
    </r>
    <r>
      <rPr>
        <b/>
        <sz val="16"/>
        <rFont val="Times New Roman"/>
        <charset val="134"/>
      </rPr>
      <t>17</t>
    </r>
    <r>
      <rPr>
        <b/>
        <sz val="16"/>
        <rFont val="方正仿宋_GBK"/>
        <charset val="134"/>
      </rPr>
      <t>米；</t>
    </r>
    <r>
      <rPr>
        <b/>
        <sz val="16"/>
        <rFont val="Times New Roman"/>
        <charset val="134"/>
      </rPr>
      <t xml:space="preserve">
7</t>
    </r>
    <r>
      <rPr>
        <b/>
        <sz val="16"/>
        <rFont val="方正仿宋_GBK"/>
        <charset val="134"/>
      </rPr>
      <t>、铸牢中华民族共同体意识宣传教育</t>
    </r>
  </si>
  <si>
    <r>
      <rPr>
        <sz val="16"/>
        <rFont val="方正仿宋_GBK"/>
        <charset val="134"/>
      </rPr>
      <t>建设该项目一是能解决前卫镇目前养殖房紧缺的问题，二是江川区实行禁养区畜禽退出政策，建设养殖房后可有效安置禁养区畜禽，并实施科学化管理，三是集中养殖统一处理畜禽粪污，能大大降低生态污染，四是出租养殖房也能增加村集体经济收入。项目建成能形成多方共赢的良好局面。</t>
    </r>
  </si>
  <si>
    <r>
      <rPr>
        <sz val="16"/>
        <rFont val="方正仿宋_GBK"/>
        <charset val="134"/>
      </rPr>
      <t>民宗项目</t>
    </r>
  </si>
  <si>
    <r>
      <rPr>
        <b/>
        <sz val="18"/>
        <color theme="1"/>
        <rFont val="方正仿宋_GBK"/>
        <charset val="134"/>
      </rPr>
      <t>前卫镇白池古村花卉产业大棚建设项目</t>
    </r>
  </si>
  <si>
    <r>
      <rPr>
        <sz val="14"/>
        <color theme="1"/>
        <rFont val="方正仿宋_GBK"/>
        <charset val="134"/>
      </rPr>
      <t>项目建成后每年可为村集体创收约</t>
    </r>
    <r>
      <rPr>
        <sz val="14"/>
        <color theme="1"/>
        <rFont val="Times New Roman"/>
        <charset val="134"/>
      </rPr>
      <t>9</t>
    </r>
    <r>
      <rPr>
        <sz val="14"/>
        <color theme="1"/>
        <rFont val="方正仿宋_GBK"/>
        <charset val="134"/>
      </rPr>
      <t>万元，壮大集体经济，促进基层组织发展，提升基层组织公共服务和管理水平。</t>
    </r>
  </si>
  <si>
    <r>
      <rPr>
        <sz val="14"/>
        <color theme="1"/>
        <rFont val="方正仿宋_GBK"/>
        <charset val="134"/>
      </rPr>
      <t>大棚建成后，积极鼓励脱贫户等村民在大棚务工，解决白池古村部分村民的就业问题，</t>
    </r>
  </si>
  <si>
    <r>
      <rPr>
        <sz val="16"/>
        <rFont val="宋体"/>
        <charset val="134"/>
      </rPr>
      <t>市级基地</t>
    </r>
  </si>
  <si>
    <r>
      <rPr>
        <b/>
        <sz val="16"/>
        <rFont val="方正仿宋_GBK"/>
        <charset val="134"/>
      </rPr>
      <t>前卫社区美食特色小吃街建设、民族团结进步示范社区</t>
    </r>
  </si>
  <si>
    <r>
      <rPr>
        <b/>
        <sz val="16"/>
        <rFont val="方正仿宋_GBK"/>
        <charset val="134"/>
      </rPr>
      <t>项目地点场地为前卫社区公房，属于集体用地，周围交通便利，居住人口多。依托前卫镇美食小吃基础打造特色美食街建设项目如下：</t>
    </r>
    <r>
      <rPr>
        <b/>
        <sz val="16"/>
        <rFont val="Times New Roman"/>
        <charset val="134"/>
      </rPr>
      <t>1.</t>
    </r>
    <r>
      <rPr>
        <b/>
        <sz val="16"/>
        <rFont val="方正仿宋_GBK"/>
        <charset val="134"/>
      </rPr>
      <t>街区轻钢结构棚建设</t>
    </r>
    <r>
      <rPr>
        <b/>
        <sz val="16"/>
        <rFont val="Times New Roman"/>
        <charset val="134"/>
      </rPr>
      <t>1000</t>
    </r>
    <r>
      <rPr>
        <b/>
        <sz val="16"/>
        <rFont val="方正仿宋_GBK"/>
        <charset val="134"/>
      </rPr>
      <t>㎡，规划摊位</t>
    </r>
    <r>
      <rPr>
        <b/>
        <sz val="16"/>
        <rFont val="Times New Roman"/>
        <charset val="134"/>
      </rPr>
      <t>20</t>
    </r>
    <r>
      <rPr>
        <b/>
        <sz val="16"/>
        <rFont val="方正仿宋_GBK"/>
        <charset val="134"/>
      </rPr>
      <t>个。</t>
    </r>
    <r>
      <rPr>
        <b/>
        <sz val="16"/>
        <rFont val="Times New Roman"/>
        <charset val="134"/>
      </rPr>
      <t>2</t>
    </r>
    <r>
      <rPr>
        <b/>
        <sz val="16"/>
        <rFont val="方正仿宋_GBK"/>
        <charset val="134"/>
      </rPr>
      <t>、交往交流交融广场建设（含原有道路硬化、雨污分流管道建设，总长：</t>
    </r>
    <r>
      <rPr>
        <b/>
        <sz val="16"/>
        <rFont val="Times New Roman"/>
        <charset val="134"/>
      </rPr>
      <t>200</t>
    </r>
    <r>
      <rPr>
        <b/>
        <sz val="16"/>
        <rFont val="方正仿宋_GBK"/>
        <charset val="134"/>
      </rPr>
      <t>米，花台建设</t>
    </r>
    <r>
      <rPr>
        <b/>
        <sz val="16"/>
        <rFont val="Times New Roman"/>
        <charset val="134"/>
      </rPr>
      <t>70</t>
    </r>
    <r>
      <rPr>
        <b/>
        <sz val="16"/>
        <rFont val="方正仿宋_GBK"/>
        <charset val="134"/>
      </rPr>
      <t>㎡等。</t>
    </r>
  </si>
  <si>
    <r>
      <rPr>
        <sz val="16"/>
        <rFont val="方正仿宋_GBK"/>
        <charset val="134"/>
      </rPr>
      <t>通过发展乡村特色餐饮，辐射带动脱贫户及周边村民劳动就业，促进当地农业增效。设置一定摊位以优惠价格租给脱贫户，实现脱贫攻坚与乡村振兴有效衔接。</t>
    </r>
  </si>
  <si>
    <r>
      <rPr>
        <b/>
        <sz val="16"/>
        <rFont val="方正仿宋_GBK"/>
        <charset val="134"/>
      </rPr>
      <t>云南雄鑫农产品商贸有限公司、滇原、滴原花卉产业配套设施建设项目</t>
    </r>
  </si>
  <si>
    <t>新建花卉分拣包装车间600平方。花卉冷链库400平方米。排洪沟1000米；产业路1500米。</t>
  </si>
  <si>
    <r>
      <rPr>
        <sz val="16"/>
        <rFont val="方正仿宋_GBK"/>
        <charset val="134"/>
      </rPr>
      <t>经营主体通过土地流转，吸纳务工等方式带动农户较多，受基础设施影响，花卉基地受洪涝灾害较多，项目实施后改善主体经营条件，巩固提升联农带农效益。增加集体收入。</t>
    </r>
  </si>
  <si>
    <r>
      <rPr>
        <sz val="16"/>
        <rFont val="方正仿宋_GBK"/>
        <charset val="134"/>
      </rPr>
      <t>扶持经营主体，提升产业基础设施</t>
    </r>
  </si>
  <si>
    <r>
      <rPr>
        <b/>
        <sz val="16"/>
        <rFont val="方正仿宋_GBK"/>
        <charset val="134"/>
      </rPr>
      <t>江城镇侯家沟村委会张家头、陈家头民族团结进步示范村项目</t>
    </r>
  </si>
  <si>
    <r>
      <rPr>
        <sz val="16"/>
        <rFont val="方正仿宋_GBK"/>
        <charset val="134"/>
      </rPr>
      <t>民宗项目、千万工程提升示范村、</t>
    </r>
    <r>
      <rPr>
        <sz val="16"/>
        <rFont val="Times New Roman"/>
        <charset val="134"/>
      </rPr>
      <t xml:space="preserve"> </t>
    </r>
  </si>
  <si>
    <r>
      <rPr>
        <sz val="9"/>
        <rFont val="Times New Roman"/>
        <charset val="134"/>
      </rPr>
      <t>“</t>
    </r>
    <r>
      <rPr>
        <sz val="9"/>
        <rFont val="宋体"/>
        <charset val="134"/>
      </rPr>
      <t>千万工程</t>
    </r>
    <r>
      <rPr>
        <sz val="9"/>
        <rFont val="Times New Roman"/>
        <charset val="134"/>
      </rPr>
      <t>”</t>
    </r>
    <r>
      <rPr>
        <sz val="9"/>
        <rFont val="宋体"/>
        <charset val="134"/>
      </rPr>
      <t>提升示范村，民宗储备项目</t>
    </r>
  </si>
  <si>
    <r>
      <rPr>
        <sz val="16"/>
        <rFont val="方正仿宋_GBK"/>
        <charset val="134"/>
      </rPr>
      <t>脱贫村，集体经济收入较低，项目建成后交于村办公室经营，可吸纳</t>
    </r>
    <r>
      <rPr>
        <sz val="16"/>
        <rFont val="Times New Roman"/>
        <charset val="134"/>
      </rPr>
      <t>5-10</t>
    </r>
    <r>
      <rPr>
        <sz val="16"/>
        <rFont val="方正仿宋_GBK"/>
        <charset val="134"/>
      </rPr>
      <t>人低入群体稳定就业，壮大村集体经济收入。</t>
    </r>
  </si>
  <si>
    <r>
      <rPr>
        <sz val="16"/>
        <rFont val="方正仿宋_GBK"/>
        <charset val="134"/>
      </rPr>
      <t>壮大村集体经济</t>
    </r>
  </si>
  <si>
    <r>
      <rPr>
        <b/>
        <sz val="16"/>
        <rFont val="方正仿宋_GBK"/>
        <charset val="134"/>
      </rPr>
      <t>六十亩村民族团结进步示范村项目</t>
    </r>
  </si>
  <si>
    <r>
      <rPr>
        <b/>
        <sz val="16"/>
        <rFont val="方正仿宋_GBK"/>
        <charset val="134"/>
      </rPr>
      <t>混凝土场地硬化</t>
    </r>
    <r>
      <rPr>
        <b/>
        <sz val="16"/>
        <rFont val="Times New Roman"/>
        <charset val="134"/>
      </rPr>
      <t>1458</t>
    </r>
    <r>
      <rPr>
        <b/>
        <sz val="16"/>
        <rFont val="方正仿宋_GBK"/>
        <charset val="134"/>
      </rPr>
      <t>平方米，透水砖铺设</t>
    </r>
    <r>
      <rPr>
        <b/>
        <sz val="16"/>
        <rFont val="Times New Roman"/>
        <charset val="134"/>
      </rPr>
      <t>1941</t>
    </r>
    <r>
      <rPr>
        <b/>
        <sz val="16"/>
        <rFont val="方正仿宋_GBK"/>
        <charset val="134"/>
      </rPr>
      <t>平方米，新建排水沟约</t>
    </r>
    <r>
      <rPr>
        <b/>
        <sz val="16"/>
        <rFont val="Times New Roman"/>
        <charset val="134"/>
      </rPr>
      <t>300</t>
    </r>
    <r>
      <rPr>
        <b/>
        <sz val="16"/>
        <rFont val="方正仿宋_GBK"/>
        <charset val="134"/>
      </rPr>
      <t>米，雨水篦子</t>
    </r>
    <r>
      <rPr>
        <b/>
        <sz val="16"/>
        <rFont val="Times New Roman"/>
        <charset val="134"/>
      </rPr>
      <t>341</t>
    </r>
    <r>
      <rPr>
        <b/>
        <sz val="16"/>
        <rFont val="方正仿宋_GBK"/>
        <charset val="134"/>
      </rPr>
      <t>块，污水管</t>
    </r>
    <r>
      <rPr>
        <b/>
        <sz val="16"/>
        <rFont val="Times New Roman"/>
        <charset val="134"/>
      </rPr>
      <t>84</t>
    </r>
    <r>
      <rPr>
        <b/>
        <sz val="16"/>
        <rFont val="方正仿宋_GBK"/>
        <charset val="134"/>
      </rPr>
      <t>米，沟盖板</t>
    </r>
    <r>
      <rPr>
        <b/>
        <sz val="16"/>
        <rFont val="Times New Roman"/>
        <charset val="134"/>
      </rPr>
      <t>235</t>
    </r>
    <r>
      <rPr>
        <b/>
        <sz val="16"/>
        <rFont val="方正仿宋_GBK"/>
        <charset val="134"/>
      </rPr>
      <t>块，太阳能路灯</t>
    </r>
    <r>
      <rPr>
        <b/>
        <sz val="16"/>
        <rFont val="Times New Roman"/>
        <charset val="134"/>
      </rPr>
      <t>6</t>
    </r>
    <r>
      <rPr>
        <b/>
        <sz val="16"/>
        <rFont val="方正仿宋_GBK"/>
        <charset val="134"/>
      </rPr>
      <t>套，青石路缘</t>
    </r>
    <r>
      <rPr>
        <b/>
        <sz val="16"/>
        <rFont val="Times New Roman"/>
        <charset val="134"/>
      </rPr>
      <t>342</t>
    </r>
    <r>
      <rPr>
        <b/>
        <sz val="16"/>
        <rFont val="方正仿宋_GBK"/>
        <charset val="134"/>
      </rPr>
      <t>米，绿化工程。</t>
    </r>
  </si>
  <si>
    <r>
      <rPr>
        <sz val="16"/>
        <rFont val="方正仿宋_GBK"/>
        <charset val="134"/>
      </rPr>
      <t>千万工程提升示范村、拟申报创建</t>
    </r>
    <r>
      <rPr>
        <sz val="16"/>
        <rFont val="Times New Roman"/>
        <charset val="134"/>
      </rPr>
      <t>5</t>
    </r>
    <r>
      <rPr>
        <sz val="16"/>
        <rFont val="方正仿宋_GBK"/>
        <charset val="134"/>
      </rPr>
      <t>星级美丽村庄</t>
    </r>
  </si>
  <si>
    <r>
      <rPr>
        <sz val="9"/>
        <rFont val="Times New Roman"/>
        <charset val="134"/>
      </rPr>
      <t>“</t>
    </r>
    <r>
      <rPr>
        <sz val="9"/>
        <rFont val="宋体"/>
        <charset val="134"/>
      </rPr>
      <t>千万工程</t>
    </r>
    <r>
      <rPr>
        <sz val="9"/>
        <rFont val="Times New Roman"/>
        <charset val="134"/>
      </rPr>
      <t>”</t>
    </r>
    <r>
      <rPr>
        <sz val="9"/>
        <rFont val="宋体"/>
        <charset val="134"/>
      </rPr>
      <t>提升示范村，民宗项目</t>
    </r>
  </si>
  <si>
    <t>1300</t>
  </si>
  <si>
    <r>
      <rPr>
        <sz val="16"/>
        <rFont val="方正仿宋_GBK"/>
        <charset val="134"/>
      </rPr>
      <t>进一步推进九溪草莓产业规模化、标准化发展，打造九溪优质草莓品牌，通过企业带动群众种植积极性，促进群众增收。</t>
    </r>
  </si>
  <si>
    <r>
      <rPr>
        <sz val="16"/>
        <rFont val="方正仿宋_GBK"/>
        <charset val="134"/>
      </rPr>
      <t>区乡村振兴局</t>
    </r>
  </si>
  <si>
    <r>
      <rPr>
        <sz val="16"/>
        <rFont val="Times New Roman"/>
        <charset val="134"/>
      </rPr>
      <t>2022</t>
    </r>
    <r>
      <rPr>
        <sz val="16"/>
        <rFont val="方正仿宋_GBK"/>
        <charset val="134"/>
      </rPr>
      <t>年评为省级精品示范村，千万工程提升示范村</t>
    </r>
  </si>
  <si>
    <r>
      <rPr>
        <sz val="9"/>
        <rFont val="宋体"/>
        <charset val="134"/>
      </rPr>
      <t>拟申报千万工程示范村，民宗项目</t>
    </r>
  </si>
  <si>
    <r>
      <rPr>
        <b/>
        <sz val="16"/>
        <rFont val="方正仿宋_GBK"/>
        <charset val="134"/>
      </rPr>
      <t>九溪镇放马沟小组少数民族特色村寨项目</t>
    </r>
  </si>
  <si>
    <r>
      <rPr>
        <sz val="16"/>
        <rFont val="方正仿宋_GBK"/>
        <charset val="134"/>
      </rPr>
      <t>千万工程提升示范村</t>
    </r>
  </si>
  <si>
    <r>
      <rPr>
        <sz val="9"/>
        <rFont val="宋体"/>
        <charset val="134"/>
      </rPr>
      <t>民宗项目</t>
    </r>
  </si>
  <si>
    <r>
      <rPr>
        <sz val="16"/>
        <rFont val="方正仿宋_GBK"/>
        <charset val="134"/>
      </rPr>
      <t>改善鸡窝交易市场交通拥堵问题及人居环境问题，统一集中管理有利于农产品集中规模处理。</t>
    </r>
  </si>
  <si>
    <r>
      <rPr>
        <sz val="16"/>
        <rFont val="方正仿宋_GBK"/>
        <charset val="134"/>
      </rPr>
      <t>补短板、规范市场</t>
    </r>
  </si>
  <si>
    <r>
      <rPr>
        <sz val="16"/>
        <rFont val="宋体"/>
        <charset val="134"/>
      </rPr>
      <t>千万工程提升示范村、拟申报创建</t>
    </r>
    <r>
      <rPr>
        <sz val="16"/>
        <rFont val="Times New Roman"/>
        <charset val="134"/>
      </rPr>
      <t>5</t>
    </r>
    <r>
      <rPr>
        <sz val="16"/>
        <rFont val="宋体"/>
        <charset val="134"/>
      </rPr>
      <t>星级美丽村庄</t>
    </r>
  </si>
  <si>
    <r>
      <rPr>
        <b/>
        <sz val="18"/>
        <color theme="1"/>
        <rFont val="方正仿宋_GBK"/>
        <charset val="134"/>
      </rPr>
      <t>九溪镇九溪社区</t>
    </r>
    <r>
      <rPr>
        <b/>
        <sz val="18"/>
        <color theme="1"/>
        <rFont val="Times New Roman"/>
        <charset val="134"/>
      </rPr>
      <t>“</t>
    </r>
    <r>
      <rPr>
        <b/>
        <sz val="18"/>
        <color theme="1"/>
        <rFont val="方正仿宋_GBK"/>
        <charset val="134"/>
      </rPr>
      <t>特色山货一条街</t>
    </r>
    <r>
      <rPr>
        <b/>
        <sz val="18"/>
        <color theme="1"/>
        <rFont val="Times New Roman"/>
        <charset val="134"/>
      </rPr>
      <t>”</t>
    </r>
    <r>
      <rPr>
        <b/>
        <sz val="18"/>
        <color theme="1"/>
        <rFont val="方正仿宋_GBK"/>
        <charset val="134"/>
      </rPr>
      <t>建设项目</t>
    </r>
  </si>
  <si>
    <r>
      <rPr>
        <sz val="16"/>
        <rFont val="宋体"/>
        <charset val="134"/>
      </rPr>
      <t>壮大村集体经济</t>
    </r>
  </si>
  <si>
    <r>
      <rPr>
        <b/>
        <sz val="16"/>
        <rFont val="方正仿宋_GBK"/>
        <charset val="134"/>
      </rPr>
      <t>雄关乡白石岩小组民族民族团结示范、小田小组竹荪种植基地建设项目</t>
    </r>
  </si>
  <si>
    <r>
      <rPr>
        <b/>
        <sz val="16"/>
        <rFont val="Times New Roman"/>
        <charset val="134"/>
      </rPr>
      <t>1</t>
    </r>
    <r>
      <rPr>
        <b/>
        <sz val="16"/>
        <rFont val="方正仿宋_GBK"/>
        <charset val="134"/>
      </rPr>
      <t>、修建户外科普基地</t>
    </r>
    <r>
      <rPr>
        <b/>
        <sz val="16"/>
        <rFont val="Times New Roman"/>
        <charset val="134"/>
      </rPr>
      <t>2000</t>
    </r>
    <r>
      <rPr>
        <b/>
        <sz val="16"/>
        <rFont val="方正仿宋_GBK"/>
        <charset val="134"/>
      </rPr>
      <t>平方米；</t>
    </r>
    <r>
      <rPr>
        <b/>
        <sz val="16"/>
        <rFont val="Times New Roman"/>
        <charset val="134"/>
      </rPr>
      <t xml:space="preserve">
2</t>
    </r>
    <r>
      <rPr>
        <b/>
        <sz val="16"/>
        <rFont val="方正仿宋_GBK"/>
        <charset val="134"/>
      </rPr>
      <t>、新建林下种养殖基地</t>
    </r>
    <r>
      <rPr>
        <b/>
        <sz val="16"/>
        <rFont val="Times New Roman"/>
        <charset val="134"/>
      </rPr>
      <t>2</t>
    </r>
    <r>
      <rPr>
        <b/>
        <sz val="16"/>
        <rFont val="方正仿宋_GBK"/>
        <charset val="134"/>
      </rPr>
      <t>块</t>
    </r>
    <r>
      <rPr>
        <b/>
        <sz val="16"/>
        <rFont val="Times New Roman"/>
        <charset val="134"/>
      </rPr>
      <t>3500</t>
    </r>
    <r>
      <rPr>
        <b/>
        <sz val="16"/>
        <rFont val="方正仿宋_GBK"/>
        <charset val="134"/>
      </rPr>
      <t>平方米；</t>
    </r>
    <r>
      <rPr>
        <b/>
        <sz val="16"/>
        <rFont val="Times New Roman"/>
        <charset val="134"/>
      </rPr>
      <t xml:space="preserve">
3</t>
    </r>
    <r>
      <rPr>
        <b/>
        <sz val="16"/>
        <rFont val="方正仿宋_GBK"/>
        <charset val="134"/>
      </rPr>
      <t>、修建辅助道路</t>
    </r>
    <r>
      <rPr>
        <b/>
        <sz val="16"/>
        <rFont val="Times New Roman"/>
        <charset val="134"/>
      </rPr>
      <t>1400</t>
    </r>
    <r>
      <rPr>
        <b/>
        <sz val="16"/>
        <rFont val="方正仿宋_GBK"/>
        <charset val="134"/>
      </rPr>
      <t>米；</t>
    </r>
    <r>
      <rPr>
        <b/>
        <sz val="16"/>
        <rFont val="Times New Roman"/>
        <charset val="134"/>
      </rPr>
      <t xml:space="preserve">
4</t>
    </r>
    <r>
      <rPr>
        <b/>
        <sz val="16"/>
        <rFont val="方正仿宋_GBK"/>
        <charset val="134"/>
      </rPr>
      <t>、修建其他设施</t>
    </r>
    <r>
      <rPr>
        <b/>
        <sz val="16"/>
        <rFont val="Times New Roman"/>
        <charset val="134"/>
      </rPr>
      <t>300</t>
    </r>
    <r>
      <rPr>
        <b/>
        <sz val="16"/>
        <rFont val="方正仿宋_GBK"/>
        <charset val="134"/>
      </rPr>
      <t>米；</t>
    </r>
    <r>
      <rPr>
        <b/>
        <sz val="16"/>
        <rFont val="Times New Roman"/>
        <charset val="134"/>
      </rPr>
      <t xml:space="preserve">
5</t>
    </r>
    <r>
      <rPr>
        <b/>
        <sz val="16"/>
        <rFont val="方正仿宋_GBK"/>
        <charset val="134"/>
      </rPr>
      <t>、新建种养殖基地看管房</t>
    </r>
    <r>
      <rPr>
        <b/>
        <sz val="16"/>
        <rFont val="Times New Roman"/>
        <charset val="134"/>
      </rPr>
      <t>2</t>
    </r>
    <r>
      <rPr>
        <b/>
        <sz val="16"/>
        <rFont val="方正仿宋_GBK"/>
        <charset val="134"/>
      </rPr>
      <t>间，每间</t>
    </r>
    <r>
      <rPr>
        <b/>
        <sz val="16"/>
        <rFont val="Times New Roman"/>
        <charset val="134"/>
      </rPr>
      <t>250</t>
    </r>
    <r>
      <rPr>
        <b/>
        <sz val="16"/>
        <rFont val="方正仿宋_GBK"/>
        <charset val="134"/>
      </rPr>
      <t>平方米。</t>
    </r>
    <r>
      <rPr>
        <b/>
        <sz val="16"/>
        <rFont val="Times New Roman"/>
        <charset val="134"/>
      </rPr>
      <t xml:space="preserve">
 6</t>
    </r>
    <r>
      <rPr>
        <b/>
        <sz val="16"/>
        <rFont val="方正仿宋_GBK"/>
        <charset val="134"/>
      </rPr>
      <t>、新建</t>
    </r>
    <r>
      <rPr>
        <b/>
        <sz val="16"/>
        <rFont val="Times New Roman"/>
        <charset val="134"/>
      </rPr>
      <t>12</t>
    </r>
    <r>
      <rPr>
        <b/>
        <sz val="16"/>
        <rFont val="方正仿宋_GBK"/>
        <charset val="134"/>
      </rPr>
      <t>亩大棚，购买过滤机</t>
    </r>
    <r>
      <rPr>
        <b/>
        <sz val="16"/>
        <rFont val="Times New Roman"/>
        <charset val="134"/>
      </rPr>
      <t>1</t>
    </r>
    <r>
      <rPr>
        <b/>
        <sz val="16"/>
        <rFont val="方正仿宋_GBK"/>
        <charset val="134"/>
      </rPr>
      <t>台，水电设施建设，采购竹荪菌包。</t>
    </r>
  </si>
  <si>
    <r>
      <rPr>
        <sz val="16"/>
        <rFont val="Times New Roman"/>
        <charset val="134"/>
      </rPr>
      <t>2023</t>
    </r>
    <r>
      <rPr>
        <sz val="16"/>
        <rFont val="方正仿宋_GBK"/>
        <charset val="134"/>
      </rPr>
      <t>年评定为三星级美丽村庄。千万工程提升示范村、拟申报创建</t>
    </r>
    <r>
      <rPr>
        <sz val="16"/>
        <rFont val="Times New Roman"/>
        <charset val="134"/>
      </rPr>
      <t>5</t>
    </r>
    <r>
      <rPr>
        <sz val="16"/>
        <rFont val="方正仿宋_GBK"/>
        <charset val="134"/>
      </rPr>
      <t>星级美丽村庄。</t>
    </r>
  </si>
  <si>
    <r>
      <rPr>
        <sz val="9"/>
        <rFont val="Times New Roman"/>
        <charset val="134"/>
      </rPr>
      <t>“</t>
    </r>
    <r>
      <rPr>
        <sz val="9"/>
        <rFont val="宋体"/>
        <charset val="134"/>
      </rPr>
      <t>千万工程</t>
    </r>
    <r>
      <rPr>
        <sz val="9"/>
        <rFont val="Times New Roman"/>
        <charset val="134"/>
      </rPr>
      <t>”</t>
    </r>
    <r>
      <rPr>
        <sz val="9"/>
        <rFont val="宋体"/>
        <charset val="134"/>
      </rPr>
      <t>提升示范村，打造乡村旅游，民宗项目，基础设施建成后计划通过招商引资开展旅游运营</t>
    </r>
  </si>
  <si>
    <r>
      <rPr>
        <b/>
        <sz val="16"/>
        <rFont val="Times New Roman"/>
        <charset val="134"/>
      </rPr>
      <t>1</t>
    </r>
    <r>
      <rPr>
        <b/>
        <sz val="16"/>
        <rFont val="方正仿宋_GBK"/>
        <charset val="134"/>
      </rPr>
      <t>、产区道路硬化</t>
    </r>
    <r>
      <rPr>
        <b/>
        <sz val="16"/>
        <rFont val="Times New Roman"/>
        <charset val="134"/>
      </rPr>
      <t>350</t>
    </r>
    <r>
      <rPr>
        <b/>
        <sz val="16"/>
        <rFont val="方正仿宋_GBK"/>
        <charset val="134"/>
      </rPr>
      <t>米，共计</t>
    </r>
    <r>
      <rPr>
        <b/>
        <sz val="16"/>
        <rFont val="Times New Roman"/>
        <charset val="134"/>
      </rPr>
      <t>23</t>
    </r>
    <r>
      <rPr>
        <b/>
        <sz val="16"/>
        <rFont val="方正仿宋_GBK"/>
        <charset val="134"/>
      </rPr>
      <t>万</t>
    </r>
    <r>
      <rPr>
        <b/>
        <sz val="16"/>
        <rFont val="Times New Roman"/>
        <charset val="134"/>
      </rPr>
      <t xml:space="preserve">
2</t>
    </r>
    <r>
      <rPr>
        <b/>
        <sz val="16"/>
        <rFont val="方正仿宋_GBK"/>
        <charset val="134"/>
      </rPr>
      <t>、搭建标准化育苗大棚</t>
    </r>
    <r>
      <rPr>
        <b/>
        <sz val="16"/>
        <rFont val="Times New Roman"/>
        <charset val="134"/>
      </rPr>
      <t>10</t>
    </r>
    <r>
      <rPr>
        <b/>
        <sz val="16"/>
        <rFont val="方正仿宋_GBK"/>
        <charset val="134"/>
      </rPr>
      <t>亩，共计</t>
    </r>
    <r>
      <rPr>
        <b/>
        <sz val="16"/>
        <rFont val="Times New Roman"/>
        <charset val="134"/>
      </rPr>
      <t>40</t>
    </r>
    <r>
      <rPr>
        <b/>
        <sz val="16"/>
        <rFont val="方正仿宋_GBK"/>
        <charset val="134"/>
      </rPr>
      <t>万</t>
    </r>
    <r>
      <rPr>
        <b/>
        <sz val="16"/>
        <rFont val="Times New Roman"/>
        <charset val="134"/>
      </rPr>
      <t xml:space="preserve">
3</t>
    </r>
    <r>
      <rPr>
        <b/>
        <sz val="16"/>
        <rFont val="方正仿宋_GBK"/>
        <charset val="134"/>
      </rPr>
      <t>、采购烘干设备</t>
    </r>
    <r>
      <rPr>
        <b/>
        <sz val="16"/>
        <rFont val="Times New Roman"/>
        <charset val="134"/>
      </rPr>
      <t>2</t>
    </r>
    <r>
      <rPr>
        <b/>
        <sz val="16"/>
        <rFont val="方正仿宋_GBK"/>
        <charset val="134"/>
      </rPr>
      <t>台，共计</t>
    </r>
    <r>
      <rPr>
        <b/>
        <sz val="16"/>
        <rFont val="Times New Roman"/>
        <charset val="134"/>
      </rPr>
      <t>80</t>
    </r>
    <r>
      <rPr>
        <b/>
        <sz val="16"/>
        <rFont val="方正仿宋_GBK"/>
        <charset val="134"/>
      </rPr>
      <t>万</t>
    </r>
    <r>
      <rPr>
        <b/>
        <sz val="16"/>
        <rFont val="Times New Roman"/>
        <charset val="134"/>
      </rPr>
      <t xml:space="preserve">
4</t>
    </r>
    <r>
      <rPr>
        <b/>
        <sz val="16"/>
        <rFont val="方正仿宋_GBK"/>
        <charset val="134"/>
      </rPr>
      <t>、产区围墙长</t>
    </r>
    <r>
      <rPr>
        <b/>
        <sz val="16"/>
        <rFont val="Times New Roman"/>
        <charset val="134"/>
      </rPr>
      <t>700</t>
    </r>
    <r>
      <rPr>
        <b/>
        <sz val="16"/>
        <rFont val="方正仿宋_GBK"/>
        <charset val="134"/>
      </rPr>
      <t>米高</t>
    </r>
    <r>
      <rPr>
        <b/>
        <sz val="16"/>
        <rFont val="Times New Roman"/>
        <charset val="134"/>
      </rPr>
      <t>3</t>
    </r>
    <r>
      <rPr>
        <b/>
        <sz val="16"/>
        <rFont val="方正仿宋_GBK"/>
        <charset val="134"/>
      </rPr>
      <t>米，共计</t>
    </r>
    <r>
      <rPr>
        <b/>
        <sz val="16"/>
        <rFont val="Times New Roman"/>
        <charset val="134"/>
      </rPr>
      <t>26</t>
    </r>
    <r>
      <rPr>
        <b/>
        <sz val="16"/>
        <rFont val="方正仿宋_GBK"/>
        <charset val="134"/>
      </rPr>
      <t>万</t>
    </r>
    <r>
      <rPr>
        <b/>
        <sz val="16"/>
        <rFont val="Times New Roman"/>
        <charset val="134"/>
      </rPr>
      <t xml:space="preserve">
5</t>
    </r>
    <r>
      <rPr>
        <b/>
        <sz val="16"/>
        <rFont val="方正仿宋_GBK"/>
        <charset val="134"/>
      </rPr>
      <t>、新建梅干菜发酵厂房</t>
    </r>
    <r>
      <rPr>
        <b/>
        <sz val="16"/>
        <rFont val="Times New Roman"/>
        <charset val="134"/>
      </rPr>
      <t>700</t>
    </r>
    <r>
      <rPr>
        <b/>
        <sz val="16"/>
        <rFont val="方正仿宋_GBK"/>
        <charset val="134"/>
      </rPr>
      <t>平方米，共计</t>
    </r>
    <r>
      <rPr>
        <b/>
        <sz val="16"/>
        <rFont val="Times New Roman"/>
        <charset val="134"/>
      </rPr>
      <t>60</t>
    </r>
    <r>
      <rPr>
        <b/>
        <sz val="16"/>
        <rFont val="方正仿宋_GBK"/>
        <charset val="134"/>
      </rPr>
      <t>万</t>
    </r>
  </si>
  <si>
    <r>
      <rPr>
        <sz val="16"/>
        <rFont val="方正仿宋_GBK"/>
        <charset val="134"/>
      </rPr>
      <t>项目市场前景非常可观，前期已打好基础，后续加大投入对项目意义重大，使产业更加成熟，基础设施更加完备，带动周边农户种植雪里蕻，统一收购，农户得利，村办公司对雪里蕻进行深加工，精加工后进行售卖，一年预计可增加收入</t>
    </r>
    <r>
      <rPr>
        <sz val="16"/>
        <rFont val="Times New Roman"/>
        <charset val="134"/>
      </rPr>
      <t>20</t>
    </r>
    <r>
      <rPr>
        <sz val="16"/>
        <rFont val="方正仿宋_GBK"/>
        <charset val="134"/>
      </rPr>
      <t>万元，极大的壮大了村集体经济</t>
    </r>
  </si>
  <si>
    <r>
      <rPr>
        <b/>
        <sz val="16"/>
        <rFont val="Times New Roman"/>
        <charset val="134"/>
      </rPr>
      <t>1</t>
    </r>
    <r>
      <rPr>
        <b/>
        <sz val="16"/>
        <rFont val="方正仿宋_GBK"/>
        <charset val="134"/>
      </rPr>
      <t>、新建种植大棚</t>
    </r>
    <r>
      <rPr>
        <b/>
        <sz val="16"/>
        <rFont val="Times New Roman"/>
        <charset val="134"/>
      </rPr>
      <t>15</t>
    </r>
    <r>
      <rPr>
        <b/>
        <sz val="16"/>
        <rFont val="方正仿宋_GBK"/>
        <charset val="134"/>
      </rPr>
      <t>亩；</t>
    </r>
    <r>
      <rPr>
        <b/>
        <sz val="16"/>
        <rFont val="Times New Roman"/>
        <charset val="134"/>
      </rPr>
      <t>2</t>
    </r>
    <r>
      <rPr>
        <b/>
        <sz val="16"/>
        <rFont val="方正仿宋_GBK"/>
        <charset val="134"/>
      </rPr>
      <t>、土地平整</t>
    </r>
    <r>
      <rPr>
        <b/>
        <sz val="16"/>
        <rFont val="Times New Roman"/>
        <charset val="134"/>
      </rPr>
      <t>1500</t>
    </r>
    <r>
      <rPr>
        <b/>
        <sz val="16"/>
        <rFont val="方正仿宋_GBK"/>
        <charset val="134"/>
      </rPr>
      <t>㎡；</t>
    </r>
    <r>
      <rPr>
        <b/>
        <sz val="16"/>
        <rFont val="Times New Roman"/>
        <charset val="134"/>
      </rPr>
      <t>3</t>
    </r>
    <r>
      <rPr>
        <b/>
        <sz val="16"/>
        <rFont val="方正仿宋_GBK"/>
        <charset val="134"/>
      </rPr>
      <t>、修建机耕路</t>
    </r>
    <r>
      <rPr>
        <b/>
        <sz val="16"/>
        <rFont val="Times New Roman"/>
        <charset val="134"/>
      </rPr>
      <t>150</t>
    </r>
    <r>
      <rPr>
        <b/>
        <sz val="16"/>
        <rFont val="方正仿宋_GBK"/>
        <charset val="134"/>
      </rPr>
      <t>米；</t>
    </r>
    <r>
      <rPr>
        <b/>
        <sz val="16"/>
        <rFont val="Times New Roman"/>
        <charset val="134"/>
      </rPr>
      <t>4</t>
    </r>
    <r>
      <rPr>
        <b/>
        <sz val="16"/>
        <rFont val="方正仿宋_GBK"/>
        <charset val="134"/>
      </rPr>
      <t>、安装照明设施</t>
    </r>
    <r>
      <rPr>
        <b/>
        <sz val="16"/>
        <rFont val="Times New Roman"/>
        <charset val="134"/>
      </rPr>
      <t>10</t>
    </r>
    <r>
      <rPr>
        <b/>
        <sz val="16"/>
        <rFont val="方正仿宋_GBK"/>
        <charset val="134"/>
      </rPr>
      <t>盏。</t>
    </r>
    <r>
      <rPr>
        <b/>
        <sz val="16"/>
        <rFont val="Times New Roman"/>
        <charset val="134"/>
      </rPr>
      <t>5</t>
    </r>
    <r>
      <rPr>
        <b/>
        <sz val="16"/>
        <rFont val="方正仿宋_GBK"/>
        <charset val="134"/>
      </rPr>
      <t>、其余</t>
    </r>
    <r>
      <rPr>
        <b/>
        <sz val="16"/>
        <rFont val="Times New Roman"/>
        <charset val="134"/>
      </rPr>
      <t>20</t>
    </r>
    <r>
      <rPr>
        <b/>
        <sz val="16"/>
        <rFont val="方正仿宋_GBK"/>
        <charset val="134"/>
      </rPr>
      <t>万资金用于配套设施建设</t>
    </r>
    <r>
      <rPr>
        <b/>
        <sz val="16"/>
        <rFont val="Times New Roman"/>
        <charset val="134"/>
      </rPr>
      <t xml:space="preserve">
</t>
    </r>
  </si>
  <si>
    <r>
      <rPr>
        <sz val="16"/>
        <rFont val="方正仿宋_GBK"/>
        <charset val="134"/>
      </rPr>
      <t>项目建成后，能够带动周边农户种植高端蔬菜，让农户就近就业，完善该片区农田水利设施，壮大村集体收入，对上营发展有长远意义</t>
    </r>
  </si>
  <si>
    <r>
      <rPr>
        <b/>
        <sz val="20"/>
        <rFont val="宋体"/>
        <charset val="134"/>
      </rPr>
      <t>土地为基本农田，取消了看管房建设</t>
    </r>
  </si>
  <si>
    <r>
      <rPr>
        <sz val="16"/>
        <rFont val="方正仿宋_GBK"/>
        <charset val="134"/>
      </rPr>
      <t>下营农贸市场建成后，规范商贩经营，与上营农贸市场互补，满足农户赶集需求，农产品交易房，超市出租后预计能够产生</t>
    </r>
    <r>
      <rPr>
        <sz val="16"/>
        <rFont val="Times New Roman"/>
        <charset val="134"/>
      </rPr>
      <t>10</t>
    </r>
    <r>
      <rPr>
        <sz val="16"/>
        <rFont val="方正仿宋_GBK"/>
        <charset val="134"/>
      </rPr>
      <t>万的村集体收入，提供市场管理人员等就业岗位</t>
    </r>
  </si>
  <si>
    <r>
      <rPr>
        <sz val="16"/>
        <rFont val="方正仿宋_GBK"/>
        <charset val="134"/>
      </rPr>
      <t>产村融合示范点</t>
    </r>
  </si>
  <si>
    <r>
      <rPr>
        <sz val="16"/>
        <rFont val="Times New Roman"/>
        <charset val="134"/>
      </rPr>
      <t>“</t>
    </r>
    <r>
      <rPr>
        <sz val="16"/>
        <rFont val="方正仿宋_GBK"/>
        <charset val="134"/>
      </rPr>
      <t>千万工程</t>
    </r>
    <r>
      <rPr>
        <sz val="16"/>
        <rFont val="Times New Roman"/>
        <charset val="134"/>
      </rPr>
      <t>”</t>
    </r>
    <r>
      <rPr>
        <sz val="16"/>
        <rFont val="方正仿宋_GBK"/>
        <charset val="134"/>
      </rPr>
      <t>提升示范村，市级基地，拟申报五星级美丽乡村</t>
    </r>
  </si>
  <si>
    <r>
      <rPr>
        <b/>
        <sz val="16"/>
        <rFont val="方正仿宋_GBK"/>
        <charset val="134"/>
      </rPr>
      <t>董炳村委会百香果基地基础设施建设、壮大村集体经济产业发展设施建设项目</t>
    </r>
  </si>
  <si>
    <r>
      <rPr>
        <b/>
        <sz val="16"/>
        <rFont val="Times New Roman"/>
        <charset val="134"/>
      </rPr>
      <t>1.</t>
    </r>
    <r>
      <rPr>
        <b/>
        <sz val="16"/>
        <rFont val="方正仿宋_GBK"/>
        <charset val="134"/>
      </rPr>
      <t>新建道路硬化</t>
    </r>
    <r>
      <rPr>
        <b/>
        <sz val="16"/>
        <rFont val="Times New Roman"/>
        <charset val="134"/>
      </rPr>
      <t>940m</t>
    </r>
    <r>
      <rPr>
        <b/>
        <sz val="16"/>
        <rFont val="方正仿宋_GBK"/>
        <charset val="134"/>
      </rPr>
      <t>。</t>
    </r>
    <r>
      <rPr>
        <b/>
        <sz val="16"/>
        <rFont val="Times New Roman"/>
        <charset val="134"/>
      </rPr>
      <t>2.</t>
    </r>
    <r>
      <rPr>
        <b/>
        <sz val="16"/>
        <rFont val="方正仿宋_GBK"/>
        <charset val="134"/>
      </rPr>
      <t>建排水沟</t>
    </r>
    <r>
      <rPr>
        <b/>
        <sz val="16"/>
        <rFont val="Times New Roman"/>
        <charset val="134"/>
      </rPr>
      <t>1500m</t>
    </r>
    <r>
      <rPr>
        <b/>
        <sz val="16"/>
        <rFont val="方正仿宋_GBK"/>
        <charset val="134"/>
      </rPr>
      <t>，成品水池容积</t>
    </r>
    <r>
      <rPr>
        <b/>
        <sz val="16"/>
        <rFont val="Times New Roman"/>
        <charset val="134"/>
      </rPr>
      <t>30</t>
    </r>
    <r>
      <rPr>
        <b/>
        <sz val="16"/>
        <rFont val="方正仿宋_GBK"/>
        <charset val="134"/>
      </rPr>
      <t>立方米</t>
    </r>
    <r>
      <rPr>
        <b/>
        <sz val="16"/>
        <rFont val="Times New Roman"/>
        <charset val="134"/>
      </rPr>
      <t>3</t>
    </r>
    <r>
      <rPr>
        <b/>
        <sz val="16"/>
        <rFont val="方正仿宋_GBK"/>
        <charset val="134"/>
      </rPr>
      <t>个，</t>
    </r>
    <r>
      <rPr>
        <b/>
        <sz val="16"/>
        <rFont val="Times New Roman"/>
        <charset val="134"/>
      </rPr>
      <t>PE</t>
    </r>
    <r>
      <rPr>
        <b/>
        <sz val="16"/>
        <rFont val="方正仿宋_GBK"/>
        <charset val="134"/>
      </rPr>
      <t>管灌溉给水管</t>
    </r>
    <r>
      <rPr>
        <b/>
        <sz val="16"/>
        <rFont val="Times New Roman"/>
        <charset val="134"/>
      </rPr>
      <t>600m</t>
    </r>
    <r>
      <rPr>
        <b/>
        <sz val="16"/>
        <rFont val="方正仿宋_GBK"/>
        <charset val="134"/>
      </rPr>
      <t>；</t>
    </r>
    <r>
      <rPr>
        <b/>
        <sz val="16"/>
        <rFont val="Times New Roman"/>
        <charset val="134"/>
      </rPr>
      <t>3.</t>
    </r>
    <r>
      <rPr>
        <b/>
        <sz val="16"/>
        <rFont val="方正仿宋_GBK"/>
        <charset val="134"/>
      </rPr>
      <t>场地硬化</t>
    </r>
    <r>
      <rPr>
        <b/>
        <sz val="16"/>
        <rFont val="Times New Roman"/>
        <charset val="134"/>
      </rPr>
      <t>200</t>
    </r>
    <r>
      <rPr>
        <b/>
        <sz val="16"/>
        <rFont val="方正仿宋_GBK"/>
        <charset val="134"/>
      </rPr>
      <t>㎡；</t>
    </r>
  </si>
  <si>
    <r>
      <rPr>
        <sz val="16"/>
        <rFont val="方正仿宋_GBK"/>
        <charset val="134"/>
      </rPr>
      <t>扶持经营主体，帮扶车间，吸纳脱贫人口务工。扶持经营主体，改善生产条件，加强利益联结。</t>
    </r>
  </si>
  <si>
    <r>
      <rPr>
        <b/>
        <sz val="16"/>
        <rFont val="方正仿宋_GBK"/>
        <charset val="134"/>
      </rPr>
      <t>安化彝族乡早谷田村委会烂泥箐小组民族团结进步示范村特色村寨建设项目</t>
    </r>
  </si>
  <si>
    <r>
      <rPr>
        <b/>
        <sz val="16"/>
        <rFont val="方正仿宋_GBK"/>
        <charset val="134"/>
      </rPr>
      <t>补助脱贫户、监测户家庭职业教育学生。</t>
    </r>
  </si>
  <si>
    <r>
      <rPr>
        <sz val="12"/>
        <rFont val="方正仿宋_GBK"/>
        <charset val="134"/>
      </rPr>
      <t>通过公益岗位安置，为低收入人口提供就业渠道，增加收入。</t>
    </r>
  </si>
  <si>
    <t>产业发展—产业园（区）</t>
  </si>
  <si>
    <t>新建</t>
  </si>
  <si>
    <t>是</t>
  </si>
  <si>
    <t>产业发展—光伏电站建设</t>
  </si>
  <si>
    <t>改（扩）建</t>
  </si>
  <si>
    <t>否</t>
  </si>
  <si>
    <t>产业发展—加工业</t>
  </si>
  <si>
    <t>产业发展—科技服务</t>
  </si>
  <si>
    <t>产业发展—林草基地建设</t>
  </si>
  <si>
    <t>产业发展—农产品仓储保鲜冷链基础设施建设</t>
  </si>
  <si>
    <t>产业发展—农业社会化服务</t>
  </si>
  <si>
    <t>产业发展—品牌打造和展销平台</t>
  </si>
  <si>
    <t>产业发展—其他</t>
  </si>
  <si>
    <t>产业发展—人才培养</t>
  </si>
  <si>
    <t>产业发展—市场建设和农村物流</t>
  </si>
  <si>
    <t>产业发展—水产养殖业发展</t>
  </si>
  <si>
    <t>产业发展—特色产业保险保费补助</t>
  </si>
  <si>
    <t>产业发展—庭院生产生活服务</t>
  </si>
  <si>
    <t>产业发展—庭院特色休闲旅游</t>
  </si>
  <si>
    <t>产业发展—庭院特色养殖</t>
  </si>
  <si>
    <t>产业发展—庭院特色种植</t>
  </si>
  <si>
    <t>产业发展—小额贷款贴息</t>
  </si>
  <si>
    <t>产业发展—小额信贷风险补偿金</t>
  </si>
  <si>
    <t>产业发展—小型农田水利设施建设</t>
  </si>
  <si>
    <t>产业发展—新型经营主体贷款贴息</t>
  </si>
  <si>
    <t>产业发展—新型农村集体经济发展项目</t>
  </si>
  <si>
    <t>产业发展—休闲农业与乡村旅游</t>
  </si>
  <si>
    <t>产业发展—养殖业基地</t>
  </si>
  <si>
    <t>产业发展—智慧农业</t>
  </si>
  <si>
    <t>产业发展—种植业基地</t>
  </si>
  <si>
    <t>巩固三保障成果—参加城乡居民基本医疗保险</t>
  </si>
  <si>
    <t>巩固三保障成果—参与“学前学会普通话”行动</t>
  </si>
  <si>
    <t>巩固三保障成果—防贫保险（基金）</t>
  </si>
  <si>
    <t>巩固三保障成果—接受大病、慢性病(地方病)救治</t>
  </si>
  <si>
    <t>巩固三保障成果—接受临时救助</t>
  </si>
  <si>
    <t>巩固三保障成果—接受医疗救助</t>
  </si>
  <si>
    <t>巩固三保障成果—农村危房改造等农房改造</t>
  </si>
  <si>
    <t>巩固三保障成果—其他教育类项目</t>
  </si>
  <si>
    <t>巩固三保障成果—享受“雨露计划”职业教育补助</t>
  </si>
  <si>
    <t>巩固三保障成果—享受农村居民最低生活保障</t>
  </si>
  <si>
    <t>就业项目—帮扶车间（特色手工基地）建设</t>
  </si>
  <si>
    <t>就业项目—创业奖补</t>
  </si>
  <si>
    <t>就业项目—创业培训</t>
  </si>
  <si>
    <t>就业项目—公益性岗位</t>
  </si>
  <si>
    <t>就业项目—技能培训</t>
  </si>
  <si>
    <t>就业项目—交通费补助</t>
  </si>
  <si>
    <t>就业项目—生产奖补、劳务补助等</t>
  </si>
  <si>
    <t>就业项目—乡村工匠传习所</t>
  </si>
  <si>
    <t>就业项目—乡村工匠培育培训</t>
  </si>
  <si>
    <t>就业项目—以工代训</t>
  </si>
  <si>
    <t>其他—困难群众饮用低氟茶</t>
  </si>
  <si>
    <t>其他—其他</t>
  </si>
  <si>
    <t>其他—少数民族特色村寨建设项目</t>
  </si>
  <si>
    <t>乡村建设行动—产业路、资源路、旅游路建设</t>
  </si>
  <si>
    <t>乡村建设行动—村容村貌提升</t>
  </si>
  <si>
    <t>乡村建设行动—村卫生室标准化建设</t>
  </si>
  <si>
    <t>乡村建设行动—村庄规划编制(含修编)</t>
  </si>
  <si>
    <t>乡村建设行动—公共照明设施</t>
  </si>
  <si>
    <t>乡村建设行动—开展县乡村公共服务一体化示范创建</t>
  </si>
  <si>
    <t>乡村建设行动—农村道路建设（通村路、通户路、小型桥梁等）</t>
  </si>
  <si>
    <t>乡村建设行动—农村电网建设（通生产、生活用电、提高综合电压和供电可靠性）</t>
  </si>
  <si>
    <t>乡村建设行动—农村供水保障设施建设</t>
  </si>
  <si>
    <t>乡村建设行动—农村垃圾治理</t>
  </si>
  <si>
    <t>乡村建设行动—农村清洁能源设施建设（燃气、户用光伏、风电、水电、农村生物质能源、北方地区清洁取暖等）</t>
  </si>
  <si>
    <t>乡村建设行动—农村卫生厕所改造（户用、公共厕所）</t>
  </si>
  <si>
    <t>乡村建设行动—农村污水治理</t>
  </si>
  <si>
    <t>乡村建设行动—农村养老设施建设（养老院、幸福院、日间照料中心等）</t>
  </si>
  <si>
    <t>乡村建设行动—农业农村基础设施中长期贷款贴息</t>
  </si>
  <si>
    <t>乡村建设行动—其他</t>
  </si>
  <si>
    <t>乡村建设行动—其他（便民综合服务设施、文化活动广场、体育设施、村级客运站、农村公益性殡葬设施建设等）</t>
  </si>
  <si>
    <t>乡村建设行动—数字乡村建设（信息通信基础设施建设、数字化、智能化建设等）</t>
  </si>
  <si>
    <t>乡村建设行动—学校建设或改造（含幼儿园）</t>
  </si>
  <si>
    <t>乡村治理和精神文明建设—开展乡村治理示范创建</t>
  </si>
  <si>
    <t>乡村治理和精神文明建设—农村文化体育项目</t>
  </si>
  <si>
    <t>乡村治理和精神文明建设—培养“四有”新时代农民</t>
  </si>
  <si>
    <t>乡村治理和精神文明建设—推进“积分制”“清单式”等管理方式</t>
  </si>
  <si>
    <t>乡村治理和精神文明建设—移风易俗</t>
  </si>
  <si>
    <t>项目管理费—项目管理费</t>
  </si>
  <si>
    <t>易地搬迁后扶—“一站式”社区综合服务设施建设</t>
  </si>
  <si>
    <t>易地搬迁后扶—公共服务岗位</t>
  </si>
  <si>
    <t>易地搬迁后扶—易地扶贫搬迁贷款债券贴息补助</t>
  </si>
  <si>
    <r>
      <rPr>
        <sz val="11"/>
        <color theme="1"/>
        <rFont val="宋体"/>
        <charset val="134"/>
      </rPr>
      <t>附件</t>
    </r>
    <r>
      <rPr>
        <sz val="11"/>
        <color theme="1"/>
        <rFont val="Times New Roman"/>
        <charset val="134"/>
      </rPr>
      <t>5</t>
    </r>
    <r>
      <rPr>
        <sz val="11"/>
        <color theme="1"/>
        <rFont val="宋体"/>
        <charset val="134"/>
      </rPr>
      <t>：</t>
    </r>
  </si>
  <si>
    <r>
      <rPr>
        <sz val="36"/>
        <rFont val="方正楷体_GBK"/>
        <charset val="134"/>
      </rPr>
      <t>玉溪市江川区</t>
    </r>
    <r>
      <rPr>
        <sz val="36"/>
        <rFont val="Times New Roman"/>
        <charset val="134"/>
      </rPr>
      <t>2024</t>
    </r>
    <r>
      <rPr>
        <sz val="36"/>
        <rFont val="方正楷体_GBK"/>
        <charset val="134"/>
      </rPr>
      <t>年度巩固拓展脱贫攻坚成果和乡村振兴项目表</t>
    </r>
    <r>
      <rPr>
        <sz val="36"/>
        <rFont val="Times New Roman"/>
        <charset val="134"/>
      </rPr>
      <t>(9.15)</t>
    </r>
  </si>
  <si>
    <r>
      <rPr>
        <sz val="12"/>
        <rFont val="方正楷体_GBK"/>
        <charset val="134"/>
      </rPr>
      <t>填报单位：</t>
    </r>
  </si>
  <si>
    <r>
      <rPr>
        <sz val="12"/>
        <rFont val="方正楷体_GBK"/>
        <charset val="134"/>
      </rPr>
      <t>联系电话：</t>
    </r>
  </si>
  <si>
    <r>
      <rPr>
        <sz val="12"/>
        <rFont val="方正楷体_GBK"/>
        <charset val="134"/>
      </rPr>
      <t>填报时间：</t>
    </r>
  </si>
  <si>
    <t>序号</t>
  </si>
  <si>
    <t>县（市、区）</t>
  </si>
  <si>
    <t>乡</t>
  </si>
  <si>
    <t>村</t>
  </si>
  <si>
    <t>项目类型</t>
  </si>
  <si>
    <t>项目名称</t>
  </si>
  <si>
    <t>建设性质</t>
  </si>
  <si>
    <t>项目实施地点</t>
  </si>
  <si>
    <t>是否壮大村集体经济</t>
  </si>
  <si>
    <t>是否采用以工代赈方式实施</t>
  </si>
  <si>
    <t>项目概要及建设主要内容</t>
  </si>
  <si>
    <t>项目预算总投资（万元）</t>
  </si>
  <si>
    <t>绩效目标预测</t>
  </si>
  <si>
    <t>利益联结情况</t>
  </si>
  <si>
    <t>项目要素保障情况</t>
  </si>
  <si>
    <t>计划完成时限</t>
  </si>
  <si>
    <t>县级行业主管部门</t>
  </si>
  <si>
    <t>备注1</t>
  </si>
  <si>
    <r>
      <rPr>
        <b/>
        <sz val="16"/>
        <rFont val="宋体"/>
        <charset val="134"/>
      </rPr>
      <t>备注</t>
    </r>
    <r>
      <rPr>
        <b/>
        <sz val="16"/>
        <rFont val="Times New Roman"/>
        <charset val="134"/>
      </rPr>
      <t>2</t>
    </r>
  </si>
  <si>
    <t>衔接资金</t>
  </si>
  <si>
    <t>其他财政资金</t>
  </si>
  <si>
    <t>其他资金</t>
  </si>
  <si>
    <t>项目受益人数</t>
  </si>
  <si>
    <t>其中：脱贫人口及监测对象</t>
  </si>
  <si>
    <t>经济效益</t>
  </si>
  <si>
    <t>社会效益</t>
  </si>
  <si>
    <t>生态效益</t>
  </si>
  <si>
    <t>是否建立利益联结</t>
  </si>
  <si>
    <t>利益联结方式</t>
  </si>
  <si>
    <t>是否编制实施方案或可研</t>
  </si>
  <si>
    <t>是否评审</t>
  </si>
  <si>
    <t>是否批复</t>
  </si>
  <si>
    <t>是否符合符合规划、土地、环保要求</t>
  </si>
  <si>
    <t>户</t>
  </si>
  <si>
    <t>人</t>
  </si>
  <si>
    <t>老河咀蔬菜及农产品交易市场</t>
  </si>
  <si>
    <r>
      <rPr>
        <b/>
        <sz val="16"/>
        <rFont val="方正仿宋_GBK"/>
        <charset val="134"/>
      </rPr>
      <t>占地面积</t>
    </r>
    <r>
      <rPr>
        <b/>
        <sz val="16"/>
        <rFont val="Times New Roman"/>
        <charset val="134"/>
      </rPr>
      <t>5215</t>
    </r>
    <r>
      <rPr>
        <b/>
        <sz val="16"/>
        <rFont val="方正仿宋_GBK"/>
        <charset val="134"/>
      </rPr>
      <t>平方米，项目包括废弃烤房拆除</t>
    </r>
    <r>
      <rPr>
        <b/>
        <sz val="16"/>
        <rFont val="Times New Roman"/>
        <charset val="134"/>
      </rPr>
      <t>580</t>
    </r>
    <r>
      <rPr>
        <b/>
        <sz val="16"/>
        <rFont val="方正仿宋_GBK"/>
        <charset val="134"/>
      </rPr>
      <t>㎡，房屋建筑面积</t>
    </r>
    <r>
      <rPr>
        <b/>
        <sz val="16"/>
        <rFont val="Times New Roman"/>
        <charset val="134"/>
      </rPr>
      <t>360</t>
    </r>
    <r>
      <rPr>
        <b/>
        <sz val="16"/>
        <rFont val="方正仿宋_GBK"/>
        <charset val="134"/>
      </rPr>
      <t>㎡，场地硬</t>
    </r>
    <r>
      <rPr>
        <b/>
        <sz val="16"/>
        <rFont val="Times New Roman"/>
        <charset val="134"/>
      </rPr>
      <t>800</t>
    </r>
    <r>
      <rPr>
        <b/>
        <sz val="16"/>
        <rFont val="方正仿宋_GBK"/>
        <charset val="134"/>
      </rPr>
      <t>㎡，停车场建设</t>
    </r>
    <r>
      <rPr>
        <b/>
        <sz val="16"/>
        <rFont val="Times New Roman"/>
        <charset val="134"/>
      </rPr>
      <t>1200</t>
    </r>
    <r>
      <rPr>
        <b/>
        <sz val="16"/>
        <rFont val="方正仿宋_GBK"/>
        <charset val="134"/>
      </rPr>
      <t>㎡，围栏建设、市场配套设施安装、给排水。</t>
    </r>
  </si>
  <si>
    <r>
      <rPr>
        <sz val="12"/>
        <rFont val="Times New Roman"/>
        <charset val="134"/>
      </rPr>
      <t>2024</t>
    </r>
    <r>
      <rPr>
        <sz val="12"/>
        <rFont val="宋体"/>
        <charset val="134"/>
      </rPr>
      <t>年</t>
    </r>
  </si>
  <si>
    <r>
      <rPr>
        <sz val="9"/>
        <rFont val="宋体"/>
        <charset val="134"/>
      </rPr>
      <t>“千万工程</t>
    </r>
    <r>
      <rPr>
        <sz val="9"/>
        <rFont val="Times New Roman"/>
        <charset val="134"/>
      </rPr>
      <t>”</t>
    </r>
    <r>
      <rPr>
        <sz val="9"/>
        <rFont val="宋体"/>
        <charset val="134"/>
      </rPr>
      <t>提升示范村，组织部新型村集体经济储备项目</t>
    </r>
  </si>
  <si>
    <r>
      <rPr>
        <sz val="12"/>
        <color theme="1"/>
        <rFont val="方正仿宋_GBK"/>
        <charset val="134"/>
      </rPr>
      <t>河咀社区</t>
    </r>
  </si>
  <si>
    <t>星云街道河咀社区民族团结进步示范社区</t>
  </si>
  <si>
    <t>铸牢中华民族共同体意识主题街区建设</t>
  </si>
  <si>
    <t>星云街道上头营农贸市场改造项目</t>
  </si>
  <si>
    <r>
      <rPr>
        <b/>
        <sz val="16"/>
        <rFont val="方正仿宋_GBK"/>
        <charset val="134"/>
      </rPr>
      <t>第一市场交易区（混凝土铺面）工程，占地面积</t>
    </r>
    <r>
      <rPr>
        <b/>
        <sz val="16"/>
        <rFont val="Times New Roman"/>
        <charset val="134"/>
      </rPr>
      <t>390</t>
    </r>
    <r>
      <rPr>
        <b/>
        <sz val="16"/>
        <rFont val="方正仿宋_GBK"/>
        <charset val="134"/>
      </rPr>
      <t>㎡，框架结构，三层建筑面积约</t>
    </r>
    <r>
      <rPr>
        <b/>
        <sz val="16"/>
        <rFont val="Times New Roman"/>
        <charset val="134"/>
      </rPr>
      <t>780</t>
    </r>
    <r>
      <rPr>
        <b/>
        <sz val="16"/>
        <rFont val="方正仿宋_GBK"/>
        <charset val="134"/>
      </rPr>
      <t>㎡，计划投资</t>
    </r>
    <r>
      <rPr>
        <b/>
        <sz val="16"/>
        <rFont val="Times New Roman"/>
        <charset val="134"/>
      </rPr>
      <t>132.6</t>
    </r>
    <r>
      <rPr>
        <b/>
        <sz val="16"/>
        <rFont val="方正仿宋_GBK"/>
        <charset val="134"/>
      </rPr>
      <t>万元；</t>
    </r>
    <r>
      <rPr>
        <b/>
        <sz val="16"/>
        <rFont val="Times New Roman"/>
        <charset val="134"/>
      </rPr>
      <t>2</t>
    </r>
    <r>
      <rPr>
        <b/>
        <sz val="16"/>
        <rFont val="方正仿宋_GBK"/>
        <charset val="134"/>
      </rPr>
      <t>、第二市场交易区（交易棚）工程，主体工程为钢管框架结构，顶棚采用拱形彩钢瓦，建筑面积</t>
    </r>
    <r>
      <rPr>
        <b/>
        <sz val="16"/>
        <rFont val="Times New Roman"/>
        <charset val="134"/>
      </rPr>
      <t>360</t>
    </r>
    <r>
      <rPr>
        <b/>
        <sz val="16"/>
        <rFont val="方正仿宋_GBK"/>
        <charset val="134"/>
      </rPr>
      <t>㎡，计划投资</t>
    </r>
    <r>
      <rPr>
        <b/>
        <sz val="16"/>
        <rFont val="Times New Roman"/>
        <charset val="134"/>
      </rPr>
      <t>18</t>
    </r>
    <r>
      <rPr>
        <b/>
        <sz val="16"/>
        <rFont val="方正仿宋_GBK"/>
        <charset val="134"/>
      </rPr>
      <t>万元；</t>
    </r>
  </si>
  <si>
    <r>
      <rPr>
        <sz val="12"/>
        <rFont val="方正仿宋_GBK"/>
        <charset val="134"/>
      </rPr>
      <t>把商铺进行租赁，增加集体的经营收入，增加商铺数量为</t>
    </r>
    <r>
      <rPr>
        <sz val="12"/>
        <rFont val="Times New Roman"/>
        <charset val="134"/>
      </rPr>
      <t>38</t>
    </r>
    <r>
      <rPr>
        <sz val="12"/>
        <rFont val="方正仿宋_GBK"/>
        <charset val="134"/>
      </rPr>
      <t>间约</t>
    </r>
    <r>
      <rPr>
        <sz val="12"/>
        <rFont val="Times New Roman"/>
        <charset val="134"/>
      </rPr>
      <t>780</t>
    </r>
    <r>
      <rPr>
        <sz val="12"/>
        <rFont val="方正仿宋_GBK"/>
        <charset val="134"/>
      </rPr>
      <t>㎡、商品食品交易区、蔬菜交易摊位</t>
    </r>
    <r>
      <rPr>
        <sz val="12"/>
        <rFont val="Times New Roman"/>
        <charset val="134"/>
      </rPr>
      <t>36</t>
    </r>
    <r>
      <rPr>
        <sz val="12"/>
        <rFont val="方正仿宋_GBK"/>
        <charset val="134"/>
      </rPr>
      <t>个。每天可惠及、覆盖本社区及外来群众</t>
    </r>
    <r>
      <rPr>
        <sz val="12"/>
        <rFont val="Times New Roman"/>
        <charset val="134"/>
      </rPr>
      <t>3200</t>
    </r>
    <r>
      <rPr>
        <sz val="12"/>
        <rFont val="方正仿宋_GBK"/>
        <charset val="134"/>
      </rPr>
      <t>多人次、年销量预期可达</t>
    </r>
    <r>
      <rPr>
        <sz val="12"/>
        <rFont val="Times New Roman"/>
        <charset val="134"/>
      </rPr>
      <t>1200</t>
    </r>
    <r>
      <rPr>
        <sz val="12"/>
        <rFont val="方正仿宋_GBK"/>
        <charset val="134"/>
      </rPr>
      <t>多万元，可为集体经济增加收入</t>
    </r>
    <r>
      <rPr>
        <sz val="12"/>
        <rFont val="Times New Roman"/>
        <charset val="134"/>
      </rPr>
      <t>20</t>
    </r>
    <r>
      <rPr>
        <sz val="12"/>
        <rFont val="方正仿宋_GBK"/>
        <charset val="134"/>
      </rPr>
      <t>多万元。</t>
    </r>
  </si>
  <si>
    <t>组织部新型村集体经济储备项目</t>
  </si>
  <si>
    <r>
      <rPr>
        <sz val="12"/>
        <rFont val="方正仿宋_GBK"/>
        <charset val="134"/>
      </rPr>
      <t>三街社区</t>
    </r>
  </si>
  <si>
    <r>
      <rPr>
        <sz val="12"/>
        <rFont val="方正仿宋_GBK"/>
        <charset val="134"/>
      </rPr>
      <t>产业发展</t>
    </r>
    <r>
      <rPr>
        <sz val="12"/>
        <rFont val="Times New Roman"/>
        <charset val="134"/>
      </rPr>
      <t>—</t>
    </r>
    <r>
      <rPr>
        <sz val="12"/>
        <rFont val="方正仿宋_GBK"/>
        <charset val="134"/>
      </rPr>
      <t>庭院生产生活服务</t>
    </r>
  </si>
  <si>
    <t>三街公社大食堂提质增效改建项目</t>
  </si>
  <si>
    <r>
      <rPr>
        <sz val="12"/>
        <rFont val="方正仿宋_GBK"/>
        <charset val="134"/>
      </rPr>
      <t>改建</t>
    </r>
  </si>
  <si>
    <r>
      <rPr>
        <sz val="12"/>
        <rFont val="方正仿宋_GBK"/>
        <charset val="134"/>
      </rPr>
      <t>魏官村</t>
    </r>
  </si>
  <si>
    <t>空间布局、舞台搭建、灯光配置、墙壁及地面优化</t>
  </si>
  <si>
    <r>
      <rPr>
        <sz val="12"/>
        <rFont val="方正仿宋_GBK"/>
        <charset val="134"/>
      </rPr>
      <t>盘活集体资产，壮大集体集体经济。</t>
    </r>
  </si>
  <si>
    <r>
      <rPr>
        <sz val="12"/>
        <rFont val="方正仿宋_GBK"/>
        <charset val="134"/>
      </rPr>
      <t>为居民和广大群众提供便捷实惠餐饮场所</t>
    </r>
  </si>
  <si>
    <r>
      <rPr>
        <sz val="12"/>
        <rFont val="方正仿宋_GBK"/>
        <charset val="134"/>
      </rPr>
      <t>项目的建设和营运中，认真落实各项环保治理措施，加强管理，杜绝非正常排污。</t>
    </r>
  </si>
  <si>
    <r>
      <rPr>
        <sz val="12"/>
        <rFont val="方正仿宋_GBK"/>
        <charset val="134"/>
      </rPr>
      <t>农业农村局</t>
    </r>
  </si>
  <si>
    <r>
      <rPr>
        <sz val="12"/>
        <rFont val="方正仿宋_GBK"/>
        <charset val="134"/>
      </rPr>
      <t>大食堂工作人员优先聘请脱贫户、监测户、低收入群体和失业人员，日结工资</t>
    </r>
    <r>
      <rPr>
        <sz val="12"/>
        <rFont val="Times New Roman"/>
        <charset val="134"/>
      </rPr>
      <t>100-150</t>
    </r>
    <r>
      <rPr>
        <sz val="12"/>
        <rFont val="方正仿宋_GBK"/>
        <charset val="134"/>
      </rPr>
      <t>元</t>
    </r>
  </si>
  <si>
    <r>
      <rPr>
        <sz val="12"/>
        <rFont val="方正仿宋_GBK"/>
        <charset val="134"/>
      </rPr>
      <t>产业发展</t>
    </r>
    <r>
      <rPr>
        <sz val="12"/>
        <rFont val="Times New Roman"/>
        <charset val="134"/>
      </rPr>
      <t>—</t>
    </r>
    <r>
      <rPr>
        <sz val="12"/>
        <rFont val="方正仿宋_GBK"/>
        <charset val="134"/>
      </rPr>
      <t>庭院特色休闲旅游</t>
    </r>
  </si>
  <si>
    <r>
      <rPr>
        <b/>
        <sz val="18"/>
        <rFont val="方正仿宋_GBK"/>
        <charset val="134"/>
      </rPr>
      <t>三街</t>
    </r>
    <r>
      <rPr>
        <b/>
        <sz val="18"/>
        <rFont val="Times New Roman"/>
        <charset val="134"/>
      </rPr>
      <t>“</t>
    </r>
    <r>
      <rPr>
        <b/>
        <sz val="18"/>
        <rFont val="方正仿宋_GBK"/>
        <charset val="134"/>
      </rPr>
      <t>村</t>
    </r>
    <r>
      <rPr>
        <b/>
        <sz val="18"/>
        <rFont val="Times New Roman"/>
        <charset val="134"/>
      </rPr>
      <t>BA”</t>
    </r>
    <r>
      <rPr>
        <b/>
        <sz val="18"/>
        <rFont val="方正仿宋_GBK"/>
        <charset val="134"/>
      </rPr>
      <t>配套商业区建设项目</t>
    </r>
  </si>
  <si>
    <r>
      <rPr>
        <b/>
        <sz val="16"/>
        <rFont val="方正仿宋_GBK"/>
        <charset val="134"/>
      </rPr>
      <t>场地、货棚、</t>
    </r>
    <r>
      <rPr>
        <b/>
        <sz val="16"/>
        <color rgb="FFFF0000"/>
        <rFont val="方正仿宋_GBK"/>
        <charset val="134"/>
      </rPr>
      <t>绿化、美化</t>
    </r>
  </si>
  <si>
    <r>
      <rPr>
        <sz val="12"/>
        <rFont val="方正仿宋_GBK"/>
        <charset val="134"/>
      </rPr>
      <t>解决居民就地创业和就业，增加居民经济收入。</t>
    </r>
  </si>
  <si>
    <r>
      <rPr>
        <sz val="12"/>
        <rFont val="方正仿宋_GBK"/>
        <charset val="134"/>
      </rPr>
      <t>推动城乡一体化发展和促进乡村文化体育事业发展。</t>
    </r>
  </si>
  <si>
    <r>
      <rPr>
        <sz val="12"/>
        <rFont val="方正仿宋_GBK"/>
        <charset val="134"/>
      </rPr>
      <t>项目的建设和营运中，认真落实各项环保治理措施，加强管理，杜绝非正常排污，绿化美化项目区，形成美丽乡村景观。</t>
    </r>
  </si>
  <si>
    <r>
      <rPr>
        <sz val="12"/>
        <rFont val="方正仿宋_GBK"/>
        <charset val="134"/>
      </rPr>
      <t>收益的</t>
    </r>
    <r>
      <rPr>
        <sz val="12"/>
        <rFont val="Times New Roman"/>
        <charset val="134"/>
      </rPr>
      <t>10%</t>
    </r>
    <r>
      <rPr>
        <sz val="12"/>
        <rFont val="方正仿宋_GBK"/>
        <charset val="134"/>
      </rPr>
      <t>用于支持帮扶有发展产业意愿，但无发展资金或临时救助因病因灾因产业失败因突发事件导致家庭生活困难的脱贫户和监测户。</t>
    </r>
  </si>
  <si>
    <t>麦塘子养殖小区增效扩容建设项目</t>
  </si>
  <si>
    <r>
      <rPr>
        <sz val="12"/>
        <rFont val="方正仿宋_GBK"/>
        <charset val="134"/>
      </rPr>
      <t>项目建设后通过出租或村集体资产入股的方式实现集体经济收入，每年预计</t>
    </r>
    <r>
      <rPr>
        <sz val="12"/>
        <rFont val="Times New Roman"/>
        <charset val="134"/>
      </rPr>
      <t>30</t>
    </r>
    <r>
      <rPr>
        <sz val="12"/>
        <rFont val="方正仿宋_GBK"/>
        <charset val="134"/>
      </rPr>
      <t>万元。有效带动当地群众实现就地就近就业，增加村集体收入，项目的实施具有长期的效益收获期。项目建成产生收益后从村集体收入中提取</t>
    </r>
    <r>
      <rPr>
        <sz val="12"/>
        <rFont val="Times New Roman"/>
        <charset val="134"/>
      </rPr>
      <t>20%</t>
    </r>
    <r>
      <rPr>
        <sz val="12"/>
        <rFont val="方正仿宋_GBK"/>
        <charset val="134"/>
      </rPr>
      <t>用于当地贫困户的生活补助发放。</t>
    </r>
  </si>
  <si>
    <r>
      <rPr>
        <sz val="12"/>
        <rFont val="方正仿宋_GBK"/>
        <charset val="134"/>
      </rPr>
      <t>玉溪市江川区农业农村局</t>
    </r>
  </si>
  <si>
    <t>宁海街道伏家营社区蓝莓基地、养殖基地产业配套工程建设项目</t>
  </si>
  <si>
    <t>扶持经营主体，提升产业基础设施</t>
  </si>
  <si>
    <t>竹城小组设施农业基地建设项目</t>
  </si>
  <si>
    <r>
      <rPr>
        <sz val="12"/>
        <rFont val="方正仿宋_GBK"/>
        <charset val="134"/>
      </rPr>
      <t>大营社区竹城小组</t>
    </r>
  </si>
  <si>
    <r>
      <rPr>
        <b/>
        <sz val="16"/>
        <rFont val="方正仿宋_GBK"/>
        <charset val="134"/>
      </rPr>
      <t>竹城小组村前老秧田、村后闲置土地架设钢架大棚，新建高效农业服务设施，本项目共计涉及闲置土地</t>
    </r>
    <r>
      <rPr>
        <b/>
        <sz val="16"/>
        <rFont val="Times New Roman"/>
        <charset val="134"/>
      </rPr>
      <t>15</t>
    </r>
    <r>
      <rPr>
        <b/>
        <sz val="16"/>
        <rFont val="方正仿宋_GBK"/>
        <charset val="134"/>
      </rPr>
      <t>亩，架设大棚预计</t>
    </r>
    <r>
      <rPr>
        <b/>
        <sz val="16"/>
        <rFont val="Times New Roman"/>
        <charset val="134"/>
      </rPr>
      <t>7</t>
    </r>
    <r>
      <rPr>
        <b/>
        <sz val="16"/>
        <rFont val="方正仿宋_GBK"/>
        <charset val="134"/>
      </rPr>
      <t>万元</t>
    </r>
    <r>
      <rPr>
        <b/>
        <sz val="16"/>
        <rFont val="Times New Roman"/>
        <charset val="134"/>
      </rPr>
      <t>/</t>
    </r>
    <r>
      <rPr>
        <b/>
        <sz val="16"/>
        <rFont val="方正仿宋_GBK"/>
        <charset val="134"/>
      </rPr>
      <t>亩，合计</t>
    </r>
    <r>
      <rPr>
        <b/>
        <sz val="16"/>
        <rFont val="Times New Roman"/>
        <charset val="134"/>
      </rPr>
      <t>105</t>
    </r>
    <r>
      <rPr>
        <b/>
        <sz val="16"/>
        <rFont val="方正仿宋_GBK"/>
        <charset val="134"/>
      </rPr>
      <t>万元（包括生产用电、喷灌用水等设施）。</t>
    </r>
  </si>
  <si>
    <r>
      <rPr>
        <sz val="12"/>
        <rFont val="方正仿宋_GBK"/>
        <charset val="134"/>
      </rPr>
      <t>项目建成后由村办公司玉溪黎阳农旅开发有限公司负责管理，主要用于育烟苗或菜苗，育苗品类结合市场需求实时调整，一部用于探索种植结构调整，种植无公害蔬菜。预计每年实现收入</t>
    </r>
    <r>
      <rPr>
        <sz val="12"/>
        <rFont val="Times New Roman"/>
        <charset val="134"/>
      </rPr>
      <t>22</t>
    </r>
    <r>
      <rPr>
        <sz val="12"/>
        <rFont val="方正仿宋_GBK"/>
        <charset val="134"/>
      </rPr>
      <t>万元。聘请当地脱贫户和困难群众</t>
    </r>
    <r>
      <rPr>
        <sz val="12"/>
        <rFont val="Times New Roman"/>
        <charset val="134"/>
      </rPr>
      <t>4</t>
    </r>
    <r>
      <rPr>
        <sz val="12"/>
        <rFont val="方正仿宋_GBK"/>
        <charset val="134"/>
      </rPr>
      <t>名参与管理，实现带农增收。</t>
    </r>
  </si>
  <si>
    <r>
      <rPr>
        <sz val="12"/>
        <rFont val="方正仿宋_GBK"/>
        <charset val="134"/>
      </rPr>
      <t>改变该项目地多年闲置荒废的现状，盘活大营社区资产资源，壮大集体经济。每天从收入中提取</t>
    </r>
    <r>
      <rPr>
        <sz val="12"/>
        <rFont val="Times New Roman"/>
        <charset val="134"/>
      </rPr>
      <t>30%</t>
    </r>
    <r>
      <rPr>
        <sz val="12"/>
        <rFont val="方正仿宋_GBK"/>
        <charset val="134"/>
      </rPr>
      <t>用于公益事业，整治人居环境难点，提升村容村貌。</t>
    </r>
  </si>
  <si>
    <r>
      <rPr>
        <sz val="12"/>
        <rFont val="方正仿宋_GBK"/>
        <charset val="134"/>
      </rPr>
      <t>该地点多年闲置，群众乱扔垃圾，堆放杂物，项目实施后，由村上管理经营，改变村内环境的同时实现壮大集体经济和带农增收。</t>
    </r>
  </si>
  <si>
    <r>
      <rPr>
        <sz val="12"/>
        <rFont val="方正仿宋_GBK"/>
        <charset val="134"/>
      </rPr>
      <t>农村闲置宅基地（闲置农房）盘活利用</t>
    </r>
  </si>
  <si>
    <r>
      <rPr>
        <sz val="12"/>
        <rFont val="方正仿宋_GBK"/>
        <charset val="134"/>
      </rPr>
      <t>盘活利用闲置土地，壮大村集体经济。现在两处土地的道路已经修通，电力设施基本完备。项目建成后预计梅内实现收入</t>
    </r>
    <r>
      <rPr>
        <sz val="12"/>
        <rFont val="Times New Roman"/>
        <charset val="134"/>
      </rPr>
      <t>22</t>
    </r>
    <r>
      <rPr>
        <sz val="12"/>
        <rFont val="方正仿宋_GBK"/>
        <charset val="134"/>
      </rPr>
      <t>万元。聘请当地脱贫户和困难群众</t>
    </r>
    <r>
      <rPr>
        <sz val="12"/>
        <rFont val="Times New Roman"/>
        <charset val="134"/>
      </rPr>
      <t>4</t>
    </r>
    <r>
      <rPr>
        <sz val="12"/>
        <rFont val="方正仿宋_GBK"/>
        <charset val="134"/>
      </rPr>
      <t>名参与管理，实现带农增收。提取</t>
    </r>
    <r>
      <rPr>
        <sz val="12"/>
        <rFont val="Times New Roman"/>
        <charset val="134"/>
      </rPr>
      <t>30%</t>
    </r>
    <r>
      <rPr>
        <sz val="12"/>
        <rFont val="方正仿宋_GBK"/>
        <charset val="134"/>
      </rPr>
      <t>用于公益事业，整治人居环境难点，提升村容村貌。</t>
    </r>
  </si>
  <si>
    <t>海浒社区农贸市场建设项目</t>
  </si>
  <si>
    <r>
      <rPr>
        <b/>
        <sz val="16"/>
        <rFont val="方正仿宋_GBK"/>
        <charset val="134"/>
      </rPr>
      <t>市场建设面积约</t>
    </r>
    <r>
      <rPr>
        <b/>
        <sz val="16"/>
        <rFont val="Times New Roman"/>
        <charset val="134"/>
      </rPr>
      <t>1250</t>
    </r>
    <r>
      <rPr>
        <b/>
        <sz val="16"/>
        <rFont val="方正仿宋_GBK"/>
        <charset val="134"/>
      </rPr>
      <t>㎡</t>
    </r>
    <r>
      <rPr>
        <b/>
        <sz val="16"/>
        <rFont val="Times New Roman"/>
        <charset val="134"/>
      </rPr>
      <t>,</t>
    </r>
    <r>
      <rPr>
        <b/>
        <sz val="16"/>
        <rFont val="方正仿宋_GBK"/>
        <charset val="134"/>
      </rPr>
      <t>框架结构房二层，场地硬化、排水沟修建、建盖钢架</t>
    </r>
    <r>
      <rPr>
        <b/>
        <sz val="16"/>
        <rFont val="Times New Roman"/>
        <charset val="134"/>
      </rPr>
      <t>4</t>
    </r>
    <r>
      <rPr>
        <b/>
        <sz val="16"/>
        <rFont val="方正仿宋_GBK"/>
        <charset val="134"/>
      </rPr>
      <t>米</t>
    </r>
    <r>
      <rPr>
        <b/>
        <sz val="16"/>
        <rFont val="Times New Roman"/>
        <charset val="134"/>
      </rPr>
      <t>×4</t>
    </r>
    <r>
      <rPr>
        <b/>
        <sz val="16"/>
        <rFont val="方正仿宋_GBK"/>
        <charset val="134"/>
      </rPr>
      <t>米</t>
    </r>
    <r>
      <rPr>
        <b/>
        <sz val="16"/>
        <color rgb="FFFF0000"/>
        <rFont val="方正仿宋_GBK"/>
        <charset val="134"/>
      </rPr>
      <t>商铺</t>
    </r>
    <r>
      <rPr>
        <b/>
        <sz val="16"/>
        <color rgb="FFFF0000"/>
        <rFont val="Times New Roman"/>
        <charset val="134"/>
      </rPr>
      <t>20</t>
    </r>
    <r>
      <rPr>
        <b/>
        <sz val="16"/>
        <color rgb="FFFF0000"/>
        <rFont val="方正仿宋_GBK"/>
        <charset val="134"/>
      </rPr>
      <t>间</t>
    </r>
    <r>
      <rPr>
        <b/>
        <sz val="16"/>
        <rFont val="方正仿宋_GBK"/>
        <charset val="134"/>
      </rPr>
      <t>，临时摊位规划。</t>
    </r>
  </si>
  <si>
    <r>
      <rPr>
        <sz val="12"/>
        <rFont val="方正仿宋_GBK"/>
        <charset val="134"/>
      </rPr>
      <t>项目建成后，将商铺、摊位出租，收取租金和管理费用。预计每年可实现租金收入</t>
    </r>
    <r>
      <rPr>
        <sz val="12"/>
        <rFont val="Times New Roman"/>
        <charset val="134"/>
      </rPr>
      <t>25</t>
    </r>
    <r>
      <rPr>
        <sz val="12"/>
        <rFont val="方正仿宋_GBK"/>
        <charset val="134"/>
      </rPr>
      <t>万元。从脱贫户中挑选</t>
    </r>
    <r>
      <rPr>
        <sz val="12"/>
        <rFont val="Times New Roman"/>
        <charset val="134"/>
      </rPr>
      <t>2</t>
    </r>
    <r>
      <rPr>
        <sz val="12"/>
        <rFont val="方正仿宋_GBK"/>
        <charset val="134"/>
      </rPr>
      <t>人，聘用参与市场卫生、秩序管理，增加务工收入。从村集体收入中提取</t>
    </r>
    <r>
      <rPr>
        <sz val="12"/>
        <rFont val="Times New Roman"/>
        <charset val="134"/>
      </rPr>
      <t>20%</t>
    </r>
    <r>
      <rPr>
        <sz val="12"/>
        <rFont val="方正仿宋_GBK"/>
        <charset val="134"/>
      </rPr>
      <t>用于当地贫困户的生活补助发放，</t>
    </r>
    <r>
      <rPr>
        <sz val="12"/>
        <rFont val="Times New Roman"/>
        <charset val="134"/>
      </rPr>
      <t>20%</t>
    </r>
    <r>
      <rPr>
        <sz val="12"/>
        <rFont val="方正仿宋_GBK"/>
        <charset val="134"/>
      </rPr>
      <t>用于资助困难学生上学和生活补贴等公益事业。</t>
    </r>
  </si>
  <si>
    <r>
      <rPr>
        <sz val="12"/>
        <color theme="1"/>
        <rFont val="方正仿宋_GBK"/>
        <charset val="134"/>
      </rPr>
      <t>宁海街道上大河小组</t>
    </r>
  </si>
  <si>
    <t>宁海街道上大庄社区大河小组民族团结进步示范社区</t>
  </si>
  <si>
    <t>民宗储备项目</t>
  </si>
  <si>
    <r>
      <rPr>
        <sz val="12"/>
        <rFont val="方正仿宋_GBK"/>
        <charset val="134"/>
      </rPr>
      <t>朱家庄</t>
    </r>
  </si>
  <si>
    <r>
      <rPr>
        <b/>
        <sz val="18"/>
        <rFont val="方正仿宋_GBK"/>
        <charset val="134"/>
      </rPr>
      <t>朱家庄社区</t>
    </r>
    <r>
      <rPr>
        <b/>
        <sz val="18"/>
        <rFont val="Times New Roman"/>
        <charset val="134"/>
      </rPr>
      <t>“</t>
    </r>
    <r>
      <rPr>
        <b/>
        <sz val="18"/>
        <rFont val="方正仿宋_GBK"/>
        <charset val="134"/>
      </rPr>
      <t>双龙休闲庄园</t>
    </r>
    <r>
      <rPr>
        <b/>
        <sz val="18"/>
        <rFont val="Times New Roman"/>
        <charset val="134"/>
      </rPr>
      <t>”</t>
    </r>
    <r>
      <rPr>
        <b/>
        <sz val="18"/>
        <rFont val="方正仿宋_GBK"/>
        <charset val="134"/>
      </rPr>
      <t>建设项目</t>
    </r>
  </si>
  <si>
    <r>
      <rPr>
        <sz val="12"/>
        <rFont val="方正仿宋_GBK"/>
        <charset val="134"/>
      </rPr>
      <t>社区双龙水库</t>
    </r>
  </si>
  <si>
    <r>
      <rPr>
        <b/>
        <sz val="16"/>
        <rFont val="Times New Roman"/>
        <charset val="134"/>
      </rPr>
      <t>1</t>
    </r>
    <r>
      <rPr>
        <b/>
        <sz val="16"/>
        <rFont val="方正仿宋_GBK"/>
        <charset val="134"/>
      </rPr>
      <t>、水库四周安全防护栏</t>
    </r>
    <r>
      <rPr>
        <b/>
        <sz val="16"/>
        <rFont val="Times New Roman"/>
        <charset val="134"/>
      </rPr>
      <t>1200</t>
    </r>
    <r>
      <rPr>
        <b/>
        <sz val="16"/>
        <rFont val="方正仿宋_GBK"/>
        <charset val="134"/>
      </rPr>
      <t>余米，</t>
    </r>
    <r>
      <rPr>
        <b/>
        <sz val="16"/>
        <rFont val="Times New Roman"/>
        <charset val="134"/>
      </rPr>
      <t>2</t>
    </r>
    <r>
      <rPr>
        <b/>
        <sz val="16"/>
        <rFont val="方正仿宋_GBK"/>
        <charset val="134"/>
      </rPr>
      <t>、食品加工房一间，餐饮用房</t>
    </r>
    <r>
      <rPr>
        <b/>
        <sz val="16"/>
        <rFont val="Times New Roman"/>
        <charset val="134"/>
      </rPr>
      <t>15</t>
    </r>
    <r>
      <rPr>
        <b/>
        <sz val="16"/>
        <rFont val="方正仿宋_GBK"/>
        <charset val="134"/>
      </rPr>
      <t>间；</t>
    </r>
    <r>
      <rPr>
        <b/>
        <sz val="16"/>
        <rFont val="Times New Roman"/>
        <charset val="134"/>
      </rPr>
      <t>3</t>
    </r>
    <r>
      <rPr>
        <b/>
        <sz val="16"/>
        <rFont val="方正仿宋_GBK"/>
        <charset val="134"/>
      </rPr>
      <t>、</t>
    </r>
    <r>
      <rPr>
        <b/>
        <sz val="16"/>
        <rFont val="Times New Roman"/>
        <charset val="134"/>
      </rPr>
      <t>2</t>
    </r>
    <r>
      <rPr>
        <b/>
        <sz val="16"/>
        <rFont val="方正仿宋_GBK"/>
        <charset val="134"/>
      </rPr>
      <t>亩停车场场地平整及划分车位。</t>
    </r>
  </si>
  <si>
    <r>
      <rPr>
        <sz val="12"/>
        <rFont val="方正仿宋_GBK"/>
        <charset val="134"/>
      </rPr>
      <t>项目建成后，主要从事烧烤、炊锅等餐饮服务和计时收费垂钓、代加工等。通过聘亲脱贫户务工，实现带农增收，平时部分菜品以当地农户提供为主，增加农户经济收入。每年该项目预计可实现收入</t>
    </r>
    <r>
      <rPr>
        <sz val="12"/>
        <rFont val="Times New Roman"/>
        <charset val="134"/>
      </rPr>
      <t>20</t>
    </r>
    <r>
      <rPr>
        <sz val="12"/>
        <rFont val="方正仿宋_GBK"/>
        <charset val="134"/>
      </rPr>
      <t>万元。提取</t>
    </r>
    <r>
      <rPr>
        <sz val="12"/>
        <rFont val="Times New Roman"/>
        <charset val="134"/>
      </rPr>
      <t>30%</t>
    </r>
    <r>
      <rPr>
        <sz val="12"/>
        <rFont val="方正仿宋_GBK"/>
        <charset val="134"/>
      </rPr>
      <t>用于支持当地困难群众生活和学生上学，</t>
    </r>
    <r>
      <rPr>
        <sz val="12"/>
        <rFont val="Times New Roman"/>
        <charset val="134"/>
      </rPr>
      <t>20%</t>
    </r>
    <r>
      <rPr>
        <sz val="12"/>
        <rFont val="方正仿宋_GBK"/>
        <charset val="134"/>
      </rPr>
      <t>用于改善村内群众活动条件。其余用于维持运营和进一步改善经营条件。</t>
    </r>
  </si>
  <si>
    <r>
      <rPr>
        <sz val="12"/>
        <rFont val="方正仿宋_GBK"/>
        <charset val="134"/>
      </rPr>
      <t>摆脱村集体仅仅依靠政府财政维持运转的现状，壮大集体经济，让社区创造更多条件为群众办事，改善村容村貌。同时有利于带动群众增收。</t>
    </r>
  </si>
  <si>
    <r>
      <rPr>
        <sz val="12"/>
        <rFont val="方正仿宋_GBK"/>
        <charset val="134"/>
      </rPr>
      <t>改变双龙水库及周边资源多年闲置的现状，实现管理和经营的和谐统一，促进当地经济发展的同时改变资源闲置浪费的情况。</t>
    </r>
  </si>
  <si>
    <r>
      <rPr>
        <sz val="12"/>
        <rFont val="方正仿宋_GBK"/>
        <charset val="134"/>
      </rPr>
      <t>项目建成后，主要从事烧烤、炊锅等餐饮服务和计时收费垂钓、代加工等，聘请</t>
    </r>
    <r>
      <rPr>
        <sz val="12"/>
        <rFont val="Times New Roman"/>
        <charset val="134"/>
      </rPr>
      <t>4</t>
    </r>
    <r>
      <rPr>
        <sz val="12"/>
        <rFont val="方正仿宋_GBK"/>
        <charset val="134"/>
      </rPr>
      <t>人以上脱贫人口务工，增加务工收入，购买当地农户蔬菜、畜禽等，带动群众增收。每年收入预计</t>
    </r>
    <r>
      <rPr>
        <sz val="12"/>
        <rFont val="Times New Roman"/>
        <charset val="134"/>
      </rPr>
      <t>20</t>
    </r>
    <r>
      <rPr>
        <sz val="12"/>
        <rFont val="方正仿宋_GBK"/>
        <charset val="134"/>
      </rPr>
      <t>万元，提取其中</t>
    </r>
    <r>
      <rPr>
        <sz val="12"/>
        <rFont val="Times New Roman"/>
        <charset val="134"/>
      </rPr>
      <t>40%</t>
    </r>
    <r>
      <rPr>
        <sz val="12"/>
        <rFont val="方正仿宋_GBK"/>
        <charset val="134"/>
      </rPr>
      <t>用于支持困难群众生产生活和改善村内设施条件。</t>
    </r>
  </si>
  <si>
    <t>宁海主推项目</t>
  </si>
  <si>
    <r>
      <rPr>
        <sz val="12"/>
        <rFont val="方正楷体_GBK"/>
        <charset val="134"/>
      </rPr>
      <t>石岩哨村委会</t>
    </r>
  </si>
  <si>
    <r>
      <rPr>
        <sz val="12"/>
        <rFont val="方正楷体_GBK"/>
        <charset val="134"/>
      </rPr>
      <t>乡村建设行动</t>
    </r>
    <r>
      <rPr>
        <sz val="12"/>
        <rFont val="Times New Roman"/>
        <charset val="134"/>
      </rPr>
      <t>—</t>
    </r>
    <r>
      <rPr>
        <sz val="12"/>
        <rFont val="方正楷体_GBK"/>
        <charset val="134"/>
      </rPr>
      <t>产业路、资源路、旅游路建设</t>
    </r>
  </si>
  <si>
    <t>红坡至观音寺农村公路提升改造工程</t>
  </si>
  <si>
    <r>
      <rPr>
        <sz val="12"/>
        <rFont val="方正楷体_GBK"/>
        <charset val="134"/>
      </rPr>
      <t>石岩哨村委会（红坡、小营、大凹）</t>
    </r>
  </si>
  <si>
    <r>
      <rPr>
        <sz val="12"/>
        <rFont val="宋体"/>
        <charset val="134"/>
      </rPr>
      <t>否</t>
    </r>
  </si>
  <si>
    <r>
      <rPr>
        <b/>
        <sz val="16"/>
        <color rgb="FFFF0000"/>
        <rFont val="方正楷体_GBK"/>
        <charset val="134"/>
      </rPr>
      <t>水泥路面硬化</t>
    </r>
    <r>
      <rPr>
        <b/>
        <sz val="16"/>
        <color rgb="FFFF0000"/>
        <rFont val="Times New Roman"/>
        <charset val="134"/>
      </rPr>
      <t>31500</t>
    </r>
    <r>
      <rPr>
        <b/>
        <sz val="16"/>
        <color rgb="FFFF0000"/>
        <rFont val="方正楷体_GBK"/>
        <charset val="134"/>
      </rPr>
      <t>平方米，水沟浇筑</t>
    </r>
    <r>
      <rPr>
        <b/>
        <sz val="16"/>
        <color rgb="FFFF0000"/>
        <rFont val="Times New Roman"/>
        <charset val="134"/>
      </rPr>
      <t>7000</t>
    </r>
    <r>
      <rPr>
        <b/>
        <sz val="16"/>
        <color rgb="FFFF0000"/>
        <rFont val="方正楷体_GBK"/>
        <charset val="134"/>
      </rPr>
      <t>米</t>
    </r>
  </si>
  <si>
    <r>
      <rPr>
        <sz val="12"/>
        <rFont val="宋体"/>
        <charset val="134"/>
      </rPr>
      <t>畅通乡村道路，带动地方产业发展。</t>
    </r>
  </si>
  <si>
    <r>
      <rPr>
        <sz val="12"/>
        <rFont val="方正楷体_GBK"/>
        <charset val="134"/>
      </rPr>
      <t>否</t>
    </r>
  </si>
  <si>
    <r>
      <rPr>
        <sz val="12"/>
        <rFont val="方正楷体_GBK"/>
        <charset val="134"/>
      </rPr>
      <t>是</t>
    </r>
  </si>
  <si>
    <r>
      <rPr>
        <sz val="12"/>
        <rFont val="宋体"/>
        <charset val="134"/>
      </rPr>
      <t>玉溪市江川区交通运输局</t>
    </r>
  </si>
  <si>
    <t>区领导建议项目</t>
  </si>
  <si>
    <t>石河村委会杨家河养殖点扩建项目</t>
  </si>
  <si>
    <r>
      <rPr>
        <b/>
        <sz val="16"/>
        <rFont val="方正仿宋_GBK"/>
        <charset val="134"/>
      </rPr>
      <t>石河村委会集中养殖场现有</t>
    </r>
    <r>
      <rPr>
        <b/>
        <sz val="16"/>
        <rFont val="Times New Roman"/>
        <charset val="134"/>
      </rPr>
      <t>9</t>
    </r>
    <r>
      <rPr>
        <b/>
        <sz val="16"/>
        <rFont val="方正仿宋_GBK"/>
        <charset val="134"/>
      </rPr>
      <t>栋，扩建工程可利用土地约</t>
    </r>
    <r>
      <rPr>
        <b/>
        <sz val="16"/>
        <rFont val="Times New Roman"/>
        <charset val="134"/>
      </rPr>
      <t>8</t>
    </r>
    <r>
      <rPr>
        <b/>
        <sz val="16"/>
        <rFont val="方正仿宋_GBK"/>
        <charset val="134"/>
      </rPr>
      <t>亩，计划建设</t>
    </r>
    <r>
      <rPr>
        <b/>
        <sz val="16"/>
        <rFont val="Times New Roman"/>
        <charset val="134"/>
      </rPr>
      <t>6</t>
    </r>
    <r>
      <rPr>
        <b/>
        <sz val="16"/>
        <rFont val="方正仿宋_GBK"/>
        <charset val="134"/>
      </rPr>
      <t>栋养殖房及场地硬化和附属设施等。建成后可缓解畜禽禁养矛盾，增加石河村集体收入。</t>
    </r>
  </si>
  <si>
    <r>
      <rPr>
        <sz val="12"/>
        <rFont val="方正仿宋_GBK"/>
        <charset val="134"/>
      </rPr>
      <t>每栋养殖房每年以</t>
    </r>
    <r>
      <rPr>
        <sz val="12"/>
        <rFont val="Times New Roman"/>
        <charset val="134"/>
      </rPr>
      <t>8000</t>
    </r>
    <r>
      <rPr>
        <sz val="12"/>
        <rFont val="方正仿宋_GBK"/>
        <charset val="134"/>
      </rPr>
      <t>元的价格出租，项目建成后，每年可增加约</t>
    </r>
    <r>
      <rPr>
        <sz val="12"/>
        <rFont val="Times New Roman"/>
        <charset val="134"/>
      </rPr>
      <t>5</t>
    </r>
    <r>
      <rPr>
        <sz val="12"/>
        <rFont val="方正仿宋_GBK"/>
        <charset val="134"/>
      </rPr>
      <t>万元村集体收入。</t>
    </r>
  </si>
  <si>
    <t>庄子村委会畜禽养殖点扩建项目</t>
  </si>
  <si>
    <r>
      <rPr>
        <b/>
        <sz val="16"/>
        <rFont val="方正仿宋_GBK"/>
        <charset val="134"/>
      </rPr>
      <t>庄子村委会畜禽养殖点现有</t>
    </r>
    <r>
      <rPr>
        <b/>
        <sz val="16"/>
        <rFont val="Times New Roman"/>
        <charset val="134"/>
      </rPr>
      <t>12</t>
    </r>
    <r>
      <rPr>
        <b/>
        <sz val="16"/>
        <rFont val="方正仿宋_GBK"/>
        <charset val="134"/>
      </rPr>
      <t>栋养殖房，扩建内容：</t>
    </r>
    <r>
      <rPr>
        <b/>
        <sz val="16"/>
        <rFont val="Times New Roman"/>
        <charset val="134"/>
      </rPr>
      <t xml:space="preserve">
1.</t>
    </r>
    <r>
      <rPr>
        <b/>
        <sz val="16"/>
        <rFont val="方正仿宋_GBK"/>
        <charset val="134"/>
      </rPr>
      <t>建设养殖房及场地硬化和附属设施等</t>
    </r>
    <r>
      <rPr>
        <b/>
        <sz val="16"/>
        <rFont val="Times New Roman"/>
        <charset val="134"/>
      </rPr>
      <t>10</t>
    </r>
    <r>
      <rPr>
        <b/>
        <sz val="16"/>
        <rFont val="方正仿宋_GBK"/>
        <charset val="134"/>
      </rPr>
      <t>栋，每栋面积</t>
    </r>
    <r>
      <rPr>
        <b/>
        <sz val="16"/>
        <rFont val="Times New Roman"/>
        <charset val="134"/>
      </rPr>
      <t>200</t>
    </r>
    <r>
      <rPr>
        <b/>
        <sz val="16"/>
        <rFont val="方正仿宋_GBK"/>
        <charset val="134"/>
      </rPr>
      <t>㎡；</t>
    </r>
    <r>
      <rPr>
        <b/>
        <sz val="16"/>
        <rFont val="Times New Roman"/>
        <charset val="134"/>
      </rPr>
      <t xml:space="preserve">
2.</t>
    </r>
    <r>
      <rPr>
        <b/>
        <sz val="16"/>
        <rFont val="方正仿宋_GBK"/>
        <charset val="134"/>
      </rPr>
      <t>打深井</t>
    </r>
    <r>
      <rPr>
        <b/>
        <sz val="16"/>
        <rFont val="Times New Roman"/>
        <charset val="134"/>
      </rPr>
      <t>1</t>
    </r>
    <r>
      <rPr>
        <b/>
        <sz val="16"/>
        <rFont val="方正仿宋_GBK"/>
        <charset val="134"/>
      </rPr>
      <t>口，约</t>
    </r>
    <r>
      <rPr>
        <b/>
        <sz val="16"/>
        <rFont val="Times New Roman"/>
        <charset val="134"/>
      </rPr>
      <t>150m</t>
    </r>
    <r>
      <rPr>
        <b/>
        <sz val="16"/>
        <rFont val="方正仿宋_GBK"/>
        <charset val="134"/>
      </rPr>
      <t>。</t>
    </r>
    <r>
      <rPr>
        <b/>
        <sz val="16"/>
        <rFont val="Times New Roman"/>
        <charset val="134"/>
      </rPr>
      <t xml:space="preserve">
</t>
    </r>
    <r>
      <rPr>
        <b/>
        <sz val="16"/>
        <rFont val="方正仿宋_GBK"/>
        <charset val="134"/>
      </rPr>
      <t>建成后可缓解畜禽禁养矛盾，增加庄子村集体收入。</t>
    </r>
  </si>
  <si>
    <t>前卫社区畜禽养殖点扩建项目</t>
  </si>
  <si>
    <t>小街村</t>
  </si>
  <si>
    <t>前卫镇小街村委会硬化村道路</t>
  </si>
  <si>
    <t>改扩建</t>
  </si>
  <si>
    <t>澄川路至小街小高层</t>
  </si>
  <si>
    <r>
      <rPr>
        <b/>
        <sz val="16"/>
        <rFont val="方正仿宋_GBK"/>
        <charset val="134"/>
      </rPr>
      <t>硬化澄川路（翠大线）至小高层道路总长</t>
    </r>
    <r>
      <rPr>
        <b/>
        <sz val="16"/>
        <rFont val="Times New Roman"/>
        <charset val="134"/>
      </rPr>
      <t>520</t>
    </r>
    <r>
      <rPr>
        <b/>
        <sz val="16"/>
        <rFont val="方正仿宋_GBK"/>
        <charset val="134"/>
      </rPr>
      <t>米，宽</t>
    </r>
    <r>
      <rPr>
        <b/>
        <sz val="16"/>
        <rFont val="Times New Roman"/>
        <charset val="134"/>
      </rPr>
      <t>6</t>
    </r>
    <r>
      <rPr>
        <b/>
        <sz val="16"/>
        <rFont val="方正仿宋_GBK"/>
        <charset val="134"/>
      </rPr>
      <t>米；道路配套修建挡墙；</t>
    </r>
    <r>
      <rPr>
        <b/>
        <sz val="16"/>
        <color rgb="FFFF0000"/>
        <rFont val="方正仿宋_GBK"/>
        <charset val="134"/>
      </rPr>
      <t>绿化</t>
    </r>
    <r>
      <rPr>
        <b/>
        <sz val="16"/>
        <color rgb="FFFF0000"/>
        <rFont val="Times New Roman"/>
        <charset val="134"/>
      </rPr>
      <t>1200</t>
    </r>
    <r>
      <rPr>
        <b/>
        <sz val="16"/>
        <color rgb="FFFF0000"/>
        <rFont val="方正仿宋_GBK"/>
        <charset val="134"/>
      </rPr>
      <t>㎡，</t>
    </r>
    <r>
      <rPr>
        <b/>
        <sz val="16"/>
        <rFont val="方正仿宋_GBK"/>
        <charset val="134"/>
      </rPr>
      <t>种植树木约50棵</t>
    </r>
  </si>
  <si>
    <t>方便群众运输蔬菜、粮食等农作物，节约运输成本</t>
  </si>
  <si>
    <t>作为三星级美行政村下最亮点的自然村，道路建设有利于进一步提升美丽村庄建设成效，提高群众幸福感、满意度</t>
  </si>
  <si>
    <t>减少灰尘隐患，缓解环境整治压力，有助于打破“破窗效应”，减低人居环境治理难度。</t>
  </si>
  <si>
    <t>小街村2023年获评三星级美丽村庄，小高层所处的下高桥小组又是小街的亮点村。提升乡村基础设施一是有利于群众运输蔬菜、粮食等农作物，节约运输成本；二是能进一步提升美丽村庄建设成效，发挥典型示范作用，提高群众幸福感、满意度</t>
  </si>
  <si>
    <r>
      <rPr>
        <sz val="12"/>
        <rFont val="Times New Roman"/>
        <charset val="134"/>
      </rPr>
      <t>“</t>
    </r>
    <r>
      <rPr>
        <sz val="12"/>
        <rFont val="宋体"/>
        <charset val="134"/>
      </rPr>
      <t>千万工程</t>
    </r>
    <r>
      <rPr>
        <sz val="12"/>
        <rFont val="Times New Roman"/>
        <charset val="134"/>
      </rPr>
      <t>”</t>
    </r>
    <r>
      <rPr>
        <sz val="12"/>
        <rFont val="宋体"/>
        <charset val="134"/>
      </rPr>
      <t>提升示范村，补短板项目</t>
    </r>
  </si>
  <si>
    <r>
      <rPr>
        <sz val="12"/>
        <rFont val="方正仿宋_GBK"/>
        <charset val="134"/>
      </rPr>
      <t>石河村委会</t>
    </r>
  </si>
  <si>
    <t>前卫镇小石河民族团结进步示范村</t>
  </si>
  <si>
    <r>
      <rPr>
        <sz val="12"/>
        <rFont val="方正仿宋_GBK"/>
        <charset val="134"/>
      </rPr>
      <t>小石河村</t>
    </r>
  </si>
  <si>
    <r>
      <rPr>
        <b/>
        <sz val="16"/>
        <color theme="1"/>
        <rFont val="方正仿宋_GBK"/>
        <charset val="134"/>
      </rPr>
      <t>（一）场地整形</t>
    </r>
    <r>
      <rPr>
        <b/>
        <sz val="16"/>
        <color theme="1"/>
        <rFont val="Times New Roman"/>
        <charset val="134"/>
      </rPr>
      <t>2105.92m2</t>
    </r>
    <r>
      <rPr>
        <b/>
        <sz val="16"/>
        <color theme="1"/>
        <rFont val="方正仿宋_GBK"/>
        <charset val="134"/>
      </rPr>
      <t>：场地占地面积</t>
    </r>
    <r>
      <rPr>
        <b/>
        <sz val="16"/>
        <color theme="1"/>
        <rFont val="Times New Roman"/>
        <charset val="134"/>
      </rPr>
      <t>2105.92</t>
    </r>
    <r>
      <rPr>
        <b/>
        <sz val="16"/>
        <color theme="1"/>
        <rFont val="方正仿宋_GBK"/>
        <charset val="134"/>
      </rPr>
      <t>平方米</t>
    </r>
    <r>
      <rPr>
        <b/>
        <sz val="16"/>
        <color theme="1"/>
        <rFont val="Times New Roman"/>
        <charset val="134"/>
      </rPr>
      <t>(3.16</t>
    </r>
    <r>
      <rPr>
        <b/>
        <sz val="16"/>
        <color theme="1"/>
        <rFont val="方正仿宋_GBK"/>
        <charset val="134"/>
      </rPr>
      <t>亩</t>
    </r>
    <r>
      <rPr>
        <b/>
        <sz val="16"/>
        <color theme="1"/>
        <rFont val="Times New Roman"/>
        <charset val="134"/>
      </rPr>
      <t>),</t>
    </r>
    <r>
      <rPr>
        <b/>
        <sz val="16"/>
        <color theme="1"/>
        <rFont val="方正仿宋_GBK"/>
        <charset val="134"/>
      </rPr>
      <t>场地清理杂物、表土等</t>
    </r>
    <r>
      <rPr>
        <b/>
        <sz val="16"/>
        <color theme="1"/>
        <rFont val="Times New Roman"/>
        <charset val="134"/>
      </rPr>
      <t>,</t>
    </r>
    <r>
      <rPr>
        <b/>
        <sz val="16"/>
        <color theme="1"/>
        <rFont val="方正仿宋_GBK"/>
        <charset val="134"/>
      </rPr>
      <t>素土回填夯实；</t>
    </r>
    <r>
      <rPr>
        <b/>
        <sz val="16"/>
        <color theme="1"/>
        <rFont val="Times New Roman"/>
        <charset val="134"/>
      </rPr>
      <t xml:space="preserve">
</t>
    </r>
    <r>
      <rPr>
        <b/>
        <sz val="16"/>
        <color theme="1"/>
        <rFont val="方正仿宋_GBK"/>
        <charset val="134"/>
      </rPr>
      <t>（二）新建</t>
    </r>
    <r>
      <rPr>
        <b/>
        <sz val="16"/>
        <color theme="1"/>
        <rFont val="Times New Roman"/>
        <charset val="134"/>
      </rPr>
      <t>2.0</t>
    </r>
    <r>
      <rPr>
        <b/>
        <sz val="16"/>
        <color theme="1"/>
        <rFont val="方正仿宋_GBK"/>
        <charset val="134"/>
      </rPr>
      <t>米高毛石挡土墙：长度</t>
    </r>
    <r>
      <rPr>
        <b/>
        <sz val="16"/>
        <color theme="1"/>
        <rFont val="Times New Roman"/>
        <charset val="134"/>
      </rPr>
      <t>95.4</t>
    </r>
    <r>
      <rPr>
        <b/>
        <sz val="16"/>
        <color theme="1"/>
        <rFont val="方正仿宋_GBK"/>
        <charset val="134"/>
      </rPr>
      <t>米；新建</t>
    </r>
    <r>
      <rPr>
        <b/>
        <sz val="16"/>
        <color theme="1"/>
        <rFont val="Times New Roman"/>
        <charset val="134"/>
      </rPr>
      <t>2.5</t>
    </r>
    <r>
      <rPr>
        <b/>
        <sz val="16"/>
        <color theme="1"/>
        <rFont val="方正仿宋_GBK"/>
        <charset val="134"/>
      </rPr>
      <t>米高毛石挡土墙：长度</t>
    </r>
    <r>
      <rPr>
        <b/>
        <sz val="16"/>
        <color theme="1"/>
        <rFont val="Times New Roman"/>
        <charset val="134"/>
      </rPr>
      <t>81.8</t>
    </r>
    <r>
      <rPr>
        <b/>
        <sz val="16"/>
        <color theme="1"/>
        <rFont val="方正仿宋_GBK"/>
        <charset val="134"/>
      </rPr>
      <t>米；</t>
    </r>
    <r>
      <rPr>
        <b/>
        <sz val="16"/>
        <color theme="1"/>
        <rFont val="Times New Roman"/>
        <charset val="134"/>
      </rPr>
      <t xml:space="preserve"> </t>
    </r>
    <r>
      <rPr>
        <b/>
        <sz val="16"/>
        <color theme="1"/>
        <rFont val="方正仿宋_GBK"/>
        <charset val="134"/>
      </rPr>
      <t>新建</t>
    </r>
    <r>
      <rPr>
        <b/>
        <sz val="16"/>
        <color theme="1"/>
        <rFont val="Times New Roman"/>
        <charset val="134"/>
      </rPr>
      <t>3.5</t>
    </r>
    <r>
      <rPr>
        <b/>
        <sz val="16"/>
        <color theme="1"/>
        <rFont val="方正仿宋_GBK"/>
        <charset val="134"/>
      </rPr>
      <t>米高毛石挡土墙：长度</t>
    </r>
    <r>
      <rPr>
        <b/>
        <sz val="16"/>
        <color theme="1"/>
        <rFont val="Times New Roman"/>
        <charset val="134"/>
      </rPr>
      <t>141</t>
    </r>
    <r>
      <rPr>
        <b/>
        <sz val="16"/>
        <color theme="1"/>
        <rFont val="方正仿宋_GBK"/>
        <charset val="134"/>
      </rPr>
      <t>米；新建</t>
    </r>
    <r>
      <rPr>
        <b/>
        <sz val="16"/>
        <color theme="1"/>
        <rFont val="Times New Roman"/>
        <charset val="134"/>
      </rPr>
      <t>1.2</t>
    </r>
    <r>
      <rPr>
        <b/>
        <sz val="16"/>
        <color theme="1"/>
        <rFont val="方正仿宋_GBK"/>
        <charset val="134"/>
      </rPr>
      <t>米高围护栏：长度</t>
    </r>
    <r>
      <rPr>
        <b/>
        <sz val="16"/>
        <color theme="1"/>
        <rFont val="Times New Roman"/>
        <charset val="134"/>
      </rPr>
      <t>318.2</t>
    </r>
    <r>
      <rPr>
        <b/>
        <sz val="16"/>
        <color theme="1"/>
        <rFont val="方正仿宋_GBK"/>
        <charset val="134"/>
      </rPr>
      <t>米；</t>
    </r>
    <r>
      <rPr>
        <b/>
        <sz val="16"/>
        <color theme="1"/>
        <rFont val="Times New Roman"/>
        <charset val="134"/>
      </rPr>
      <t xml:space="preserve">
</t>
    </r>
    <r>
      <rPr>
        <b/>
        <sz val="16"/>
        <color theme="1"/>
        <rFont val="方正仿宋_GBK"/>
        <charset val="134"/>
      </rPr>
      <t>（三）场地铺设透水砖；面积：</t>
    </r>
    <r>
      <rPr>
        <b/>
        <sz val="16"/>
        <color theme="1"/>
        <rFont val="Times New Roman"/>
        <charset val="134"/>
      </rPr>
      <t>765.16</t>
    </r>
    <r>
      <rPr>
        <b/>
        <sz val="16"/>
        <color theme="1"/>
        <rFont val="方正仿宋_GBK"/>
        <charset val="134"/>
      </rPr>
      <t>平方米</t>
    </r>
    <r>
      <rPr>
        <b/>
        <sz val="16"/>
        <color theme="1"/>
        <rFont val="Times New Roman"/>
        <charset val="134"/>
      </rPr>
      <t>;</t>
    </r>
    <r>
      <rPr>
        <b/>
        <sz val="16"/>
        <color theme="1"/>
        <rFont val="方正仿宋_GBK"/>
        <charset val="134"/>
      </rPr>
      <t>新建圆形树池围边（直径</t>
    </r>
    <r>
      <rPr>
        <b/>
        <sz val="16"/>
        <color theme="1"/>
        <rFont val="Times New Roman"/>
        <charset val="134"/>
      </rPr>
      <t>1.5</t>
    </r>
    <r>
      <rPr>
        <b/>
        <sz val="16"/>
        <color theme="1"/>
        <rFont val="方正仿宋_GBK"/>
        <charset val="134"/>
      </rPr>
      <t>米，总数：</t>
    </r>
    <r>
      <rPr>
        <b/>
        <sz val="16"/>
        <color theme="1"/>
        <rFont val="Times New Roman"/>
        <charset val="134"/>
      </rPr>
      <t>7</t>
    </r>
    <r>
      <rPr>
        <b/>
        <sz val="16"/>
        <color theme="1"/>
        <rFont val="方正仿宋_GBK"/>
        <charset val="134"/>
      </rPr>
      <t>个）</t>
    </r>
    <r>
      <rPr>
        <b/>
        <sz val="16"/>
        <color theme="1"/>
        <rFont val="Times New Roman"/>
        <charset val="134"/>
      </rPr>
      <t>;</t>
    </r>
    <r>
      <rPr>
        <b/>
        <sz val="16"/>
        <color theme="1"/>
        <rFont val="方正仿宋_GBK"/>
        <charset val="134"/>
      </rPr>
      <t>新建台阶</t>
    </r>
    <r>
      <rPr>
        <b/>
        <sz val="16"/>
        <color theme="1"/>
        <rFont val="Times New Roman"/>
        <charset val="134"/>
      </rPr>
      <t>4</t>
    </r>
    <r>
      <rPr>
        <b/>
        <sz val="16"/>
        <color theme="1"/>
        <rFont val="方正仿宋_GBK"/>
        <charset val="134"/>
      </rPr>
      <t>部</t>
    </r>
    <r>
      <rPr>
        <b/>
        <sz val="16"/>
        <color theme="1"/>
        <rFont val="Times New Roman"/>
        <charset val="134"/>
      </rPr>
      <t>(</t>
    </r>
    <r>
      <rPr>
        <b/>
        <sz val="16"/>
        <color theme="1"/>
        <rFont val="方正仿宋_GBK"/>
        <charset val="134"/>
      </rPr>
      <t>踏步高</t>
    </r>
    <r>
      <rPr>
        <b/>
        <sz val="16"/>
        <color theme="1"/>
        <rFont val="Times New Roman"/>
        <charset val="134"/>
      </rPr>
      <t>150</t>
    </r>
    <r>
      <rPr>
        <b/>
        <sz val="16"/>
        <color theme="1"/>
        <rFont val="方正仿宋_GBK"/>
        <charset val="134"/>
      </rPr>
      <t>，宽</t>
    </r>
    <r>
      <rPr>
        <b/>
        <sz val="16"/>
        <color theme="1"/>
        <rFont val="Times New Roman"/>
        <charset val="134"/>
      </rPr>
      <t>300);</t>
    </r>
    <r>
      <rPr>
        <b/>
        <sz val="16"/>
        <color theme="1"/>
        <rFont val="方正仿宋_GBK"/>
        <charset val="134"/>
      </rPr>
      <t>新建排水沟</t>
    </r>
    <r>
      <rPr>
        <b/>
        <sz val="16"/>
        <color theme="1"/>
        <rFont val="Times New Roman"/>
        <charset val="134"/>
      </rPr>
      <t>300X400</t>
    </r>
    <r>
      <rPr>
        <b/>
        <sz val="16"/>
        <color theme="1"/>
        <rFont val="方正仿宋_GBK"/>
        <charset val="134"/>
      </rPr>
      <t>，总长：</t>
    </r>
    <r>
      <rPr>
        <b/>
        <sz val="16"/>
        <color theme="1"/>
        <rFont val="Times New Roman"/>
        <charset val="134"/>
      </rPr>
      <t>177.2</t>
    </r>
    <r>
      <rPr>
        <b/>
        <sz val="16"/>
        <color theme="1"/>
        <rFont val="方正仿宋_GBK"/>
        <charset val="134"/>
      </rPr>
      <t>米；</t>
    </r>
    <r>
      <rPr>
        <b/>
        <sz val="16"/>
        <color theme="1"/>
        <rFont val="Times New Roman"/>
        <charset val="134"/>
      </rPr>
      <t xml:space="preserve">
</t>
    </r>
    <r>
      <rPr>
        <b/>
        <sz val="16"/>
        <color theme="1"/>
        <rFont val="方正仿宋_GBK"/>
        <charset val="134"/>
      </rPr>
      <t>（四）场地回填风化料分层压实，回填</t>
    </r>
    <r>
      <rPr>
        <b/>
        <sz val="16"/>
        <color theme="1"/>
        <rFont val="Times New Roman"/>
        <charset val="134"/>
      </rPr>
      <t>500mm</t>
    </r>
    <r>
      <rPr>
        <b/>
        <sz val="16"/>
        <color theme="1"/>
        <rFont val="方正仿宋_GBK"/>
        <charset val="134"/>
      </rPr>
      <t>厚风化料，压实系数</t>
    </r>
    <r>
      <rPr>
        <b/>
        <sz val="16"/>
        <color theme="1"/>
        <rFont val="Times New Roman"/>
        <charset val="134"/>
      </rPr>
      <t>≥0.93,</t>
    </r>
    <r>
      <rPr>
        <b/>
        <sz val="16"/>
        <color theme="1"/>
        <rFont val="方正仿宋_GBK"/>
        <charset val="134"/>
      </rPr>
      <t>面积：</t>
    </r>
    <r>
      <rPr>
        <b/>
        <sz val="16"/>
        <color theme="1"/>
        <rFont val="Times New Roman"/>
        <charset val="134"/>
      </rPr>
      <t>1164.1</t>
    </r>
    <r>
      <rPr>
        <b/>
        <sz val="16"/>
        <color theme="1"/>
        <rFont val="方正仿宋_GBK"/>
        <charset val="134"/>
      </rPr>
      <t>平方米</t>
    </r>
    <r>
      <rPr>
        <b/>
        <sz val="16"/>
        <color theme="1"/>
        <rFont val="Times New Roman"/>
        <charset val="134"/>
      </rPr>
      <t>;</t>
    </r>
    <r>
      <rPr>
        <b/>
        <sz val="16"/>
        <color theme="1"/>
        <rFont val="方正仿宋_GBK"/>
        <charset val="134"/>
      </rPr>
      <t>场地一与场地二间设置边坡，坡比</t>
    </r>
    <r>
      <rPr>
        <b/>
        <sz val="16"/>
        <color theme="1"/>
        <rFont val="Times New Roman"/>
        <charset val="134"/>
      </rPr>
      <t>1:1.5</t>
    </r>
    <r>
      <rPr>
        <b/>
        <sz val="16"/>
        <color theme="1"/>
        <rFont val="方正仿宋_GBK"/>
        <charset val="134"/>
      </rPr>
      <t>，边坡面积：</t>
    </r>
    <r>
      <rPr>
        <b/>
        <sz val="16"/>
        <color theme="1"/>
        <rFont val="Times New Roman"/>
        <charset val="134"/>
      </rPr>
      <t>176.66</t>
    </r>
    <r>
      <rPr>
        <b/>
        <sz val="16"/>
        <color theme="1"/>
        <rFont val="方正仿宋_GBK"/>
        <charset val="134"/>
      </rPr>
      <t>平方米，边坡上边沿设置路沿，总长：</t>
    </r>
    <r>
      <rPr>
        <b/>
        <sz val="16"/>
        <color theme="1"/>
        <rFont val="Times New Roman"/>
        <charset val="134"/>
      </rPr>
      <t>81.8</t>
    </r>
    <r>
      <rPr>
        <b/>
        <sz val="16"/>
        <color theme="1"/>
        <rFont val="方正仿宋_GBK"/>
        <charset val="134"/>
      </rPr>
      <t>米</t>
    </r>
    <r>
      <rPr>
        <b/>
        <sz val="16"/>
        <color theme="1"/>
        <rFont val="Times New Roman"/>
        <charset val="134"/>
      </rPr>
      <t>;</t>
    </r>
    <r>
      <rPr>
        <b/>
        <sz val="16"/>
        <color theme="1"/>
        <rFont val="方正仿宋_GBK"/>
        <charset val="134"/>
      </rPr>
      <t>新建排水沟</t>
    </r>
    <r>
      <rPr>
        <b/>
        <sz val="16"/>
        <color theme="1"/>
        <rFont val="Times New Roman"/>
        <charset val="134"/>
      </rPr>
      <t>300X400</t>
    </r>
    <r>
      <rPr>
        <b/>
        <sz val="16"/>
        <color theme="1"/>
        <rFont val="方正仿宋_GBK"/>
        <charset val="134"/>
      </rPr>
      <t>，总长：</t>
    </r>
    <r>
      <rPr>
        <b/>
        <sz val="16"/>
        <color theme="1"/>
        <rFont val="Times New Roman"/>
        <charset val="134"/>
      </rPr>
      <t>81.8</t>
    </r>
    <r>
      <rPr>
        <b/>
        <sz val="16"/>
        <color theme="1"/>
        <rFont val="方正仿宋_GBK"/>
        <charset val="134"/>
      </rPr>
      <t>米</t>
    </r>
    <r>
      <rPr>
        <b/>
        <sz val="16"/>
        <color theme="1"/>
        <rFont val="Times New Roman"/>
        <charset val="134"/>
      </rPr>
      <t>;</t>
    </r>
    <r>
      <rPr>
        <b/>
        <sz val="16"/>
        <color theme="1"/>
        <rFont val="方正仿宋_GBK"/>
        <charset val="134"/>
      </rPr>
      <t>埋设</t>
    </r>
    <r>
      <rPr>
        <b/>
        <sz val="16"/>
        <color theme="1"/>
        <rFont val="Times New Roman"/>
        <charset val="134"/>
      </rPr>
      <t>d=500</t>
    </r>
    <r>
      <rPr>
        <b/>
        <sz val="16"/>
        <color theme="1"/>
        <rFont val="方正仿宋_GBK"/>
        <charset val="134"/>
      </rPr>
      <t>混泥土承插管，总长：</t>
    </r>
    <r>
      <rPr>
        <b/>
        <sz val="16"/>
        <color theme="1"/>
        <rFont val="Times New Roman"/>
        <charset val="134"/>
      </rPr>
      <t>8</t>
    </r>
    <r>
      <rPr>
        <b/>
        <sz val="16"/>
        <color theme="1"/>
        <rFont val="方正仿宋_GBK"/>
        <charset val="134"/>
      </rPr>
      <t>米；</t>
    </r>
    <r>
      <rPr>
        <b/>
        <sz val="16"/>
        <color theme="1"/>
        <rFont val="Times New Roman"/>
        <charset val="134"/>
      </rPr>
      <t xml:space="preserve">
</t>
    </r>
    <r>
      <rPr>
        <b/>
        <sz val="16"/>
        <color theme="1"/>
        <rFont val="方正仿宋_GBK"/>
        <charset val="134"/>
      </rPr>
      <t>（五）原有道路扩宽</t>
    </r>
    <r>
      <rPr>
        <b/>
        <sz val="16"/>
        <color theme="1"/>
        <rFont val="Times New Roman"/>
        <charset val="134"/>
      </rPr>
      <t>1</t>
    </r>
    <r>
      <rPr>
        <b/>
        <sz val="16"/>
        <color theme="1"/>
        <rFont val="方正仿宋_GBK"/>
        <charset val="134"/>
      </rPr>
      <t>米，总长度：</t>
    </r>
    <r>
      <rPr>
        <b/>
        <sz val="16"/>
        <color theme="1"/>
        <rFont val="Times New Roman"/>
        <charset val="134"/>
      </rPr>
      <t>17</t>
    </r>
    <r>
      <rPr>
        <b/>
        <sz val="16"/>
        <color theme="1"/>
        <rFont val="方正仿宋_GBK"/>
        <charset val="134"/>
      </rPr>
      <t>米；</t>
    </r>
    <r>
      <rPr>
        <b/>
        <sz val="16"/>
        <color theme="1"/>
        <rFont val="Times New Roman"/>
        <charset val="134"/>
      </rPr>
      <t xml:space="preserve">
</t>
    </r>
    <r>
      <rPr>
        <b/>
        <sz val="16"/>
        <color theme="1"/>
        <rFont val="方正仿宋_GBK"/>
        <charset val="134"/>
      </rPr>
      <t>（六）民族团结进步氛围营造。</t>
    </r>
  </si>
  <si>
    <t>前卫镇前卫社区民族团结进步示范社区</t>
  </si>
  <si>
    <t>金庙美食特色小吃街建设</t>
  </si>
  <si>
    <r>
      <rPr>
        <b/>
        <sz val="16"/>
        <rFont val="方正仿宋_GBK"/>
        <charset val="134"/>
      </rPr>
      <t>项目地点场地为建设用地，周围有天然自然田园风光，依托前卫镇美食小吃基础打造特色美食街建设项目如下：</t>
    </r>
    <r>
      <rPr>
        <b/>
        <sz val="16"/>
        <rFont val="Times New Roman"/>
        <charset val="134"/>
      </rPr>
      <t xml:space="preserve"> 1.</t>
    </r>
    <r>
      <rPr>
        <b/>
        <sz val="16"/>
        <rFont val="方正仿宋_GBK"/>
        <charset val="134"/>
      </rPr>
      <t>街区轻钢结构棚建设</t>
    </r>
    <r>
      <rPr>
        <b/>
        <sz val="16"/>
        <rFont val="Times New Roman"/>
        <charset val="134"/>
      </rPr>
      <t>1400</t>
    </r>
    <r>
      <rPr>
        <b/>
        <sz val="16"/>
        <rFont val="方正仿宋_GBK"/>
        <charset val="134"/>
      </rPr>
      <t>㎡（长</t>
    </r>
    <r>
      <rPr>
        <b/>
        <sz val="16"/>
        <rFont val="Times New Roman"/>
        <charset val="134"/>
      </rPr>
      <t>88M*</t>
    </r>
    <r>
      <rPr>
        <b/>
        <sz val="16"/>
        <rFont val="方正仿宋_GBK"/>
        <charset val="134"/>
      </rPr>
      <t>宽</t>
    </r>
    <r>
      <rPr>
        <b/>
        <sz val="16"/>
        <rFont val="Times New Roman"/>
        <charset val="134"/>
      </rPr>
      <t>16</t>
    </r>
    <r>
      <rPr>
        <b/>
        <sz val="16"/>
        <rFont val="方正仿宋_GBK"/>
        <charset val="134"/>
      </rPr>
      <t>米），规划摊位</t>
    </r>
    <r>
      <rPr>
        <b/>
        <sz val="16"/>
        <rFont val="Times New Roman"/>
        <charset val="134"/>
      </rPr>
      <t>30</t>
    </r>
    <r>
      <rPr>
        <b/>
        <sz val="16"/>
        <rFont val="方正仿宋_GBK"/>
        <charset val="134"/>
      </rPr>
      <t>个。</t>
    </r>
  </si>
  <si>
    <t>2678</t>
  </si>
  <si>
    <r>
      <rPr>
        <sz val="12"/>
        <color rgb="FFFF0000"/>
        <rFont val="方正仿宋_GBK"/>
        <charset val="134"/>
      </rPr>
      <t>产业发展</t>
    </r>
    <r>
      <rPr>
        <sz val="12"/>
        <color rgb="FFFF0000"/>
        <rFont val="Times New Roman"/>
        <charset val="134"/>
      </rPr>
      <t>—</t>
    </r>
    <r>
      <rPr>
        <sz val="12"/>
        <color rgb="FFFF0000"/>
        <rFont val="方正仿宋_GBK"/>
        <charset val="134"/>
      </rPr>
      <t>市场建设和农村物流</t>
    </r>
  </si>
  <si>
    <t>青少年综合活动中心建设</t>
  </si>
  <si>
    <r>
      <rPr>
        <b/>
        <sz val="16"/>
        <color rgb="FFFF0000"/>
        <rFont val="方正仿宋_GBK"/>
        <charset val="134"/>
      </rPr>
      <t>位于前卫中心校及前卫中学前原前卫榨房厂房，占地</t>
    </r>
    <r>
      <rPr>
        <b/>
        <sz val="16"/>
        <color rgb="FFFF0000"/>
        <rFont val="Times New Roman"/>
        <charset val="134"/>
      </rPr>
      <t>804.1</t>
    </r>
    <r>
      <rPr>
        <b/>
        <sz val="16"/>
        <color rgb="FFFF0000"/>
        <rFont val="方正仿宋_GBK"/>
        <charset val="134"/>
      </rPr>
      <t>㎡一直闲置至今，现在成危房，现决定根据区位优势新建青少年综合活动中心，建设内容主要如下：</t>
    </r>
    <r>
      <rPr>
        <b/>
        <sz val="16"/>
        <color rgb="FFFF0000"/>
        <rFont val="Times New Roman"/>
        <charset val="134"/>
      </rPr>
      <t xml:space="preserve">
1</t>
    </r>
    <r>
      <rPr>
        <b/>
        <sz val="16"/>
        <color rgb="FFFF0000"/>
        <rFont val="方正仿宋_GBK"/>
        <charset val="134"/>
      </rPr>
      <t>、临北前路新建占地</t>
    </r>
    <r>
      <rPr>
        <b/>
        <sz val="16"/>
        <color rgb="FFFF0000"/>
        <rFont val="Times New Roman"/>
        <charset val="134"/>
      </rPr>
      <t>300</t>
    </r>
    <r>
      <rPr>
        <b/>
        <sz val="16"/>
        <color rgb="FFFF0000"/>
        <rFont val="方正仿宋_GBK"/>
        <charset val="134"/>
      </rPr>
      <t>㎡青少年活动综合楼一幢，一楼用于商铺出租壮大集体经济，二楼三楼综合服务青少年，用于学习，娱乐，村级儿童图书馆等使用</t>
    </r>
    <r>
      <rPr>
        <b/>
        <sz val="16"/>
        <color rgb="FFFF0000"/>
        <rFont val="Times New Roman"/>
        <charset val="134"/>
      </rPr>
      <t xml:space="preserve">
2</t>
    </r>
    <r>
      <rPr>
        <b/>
        <sz val="16"/>
        <color rgb="FFFF0000"/>
        <rFont val="方正仿宋_GBK"/>
        <charset val="134"/>
      </rPr>
      <t>、危房拆除土方清除，土地平整硬化</t>
    </r>
    <r>
      <rPr>
        <b/>
        <sz val="16"/>
        <color rgb="FFFF0000"/>
        <rFont val="Times New Roman"/>
        <charset val="134"/>
      </rPr>
      <t>500</t>
    </r>
    <r>
      <rPr>
        <b/>
        <sz val="16"/>
        <color rgb="FFFF0000"/>
        <rFont val="方正仿宋_GBK"/>
        <charset val="134"/>
      </rPr>
      <t>㎡。</t>
    </r>
  </si>
  <si>
    <r>
      <rPr>
        <sz val="12"/>
        <rFont val="方正仿宋_GBK"/>
        <charset val="134"/>
      </rPr>
      <t>闲置土地新建青少年活动中心，一楼全部建造商铺使用。通过向外招租的形式，收取租金，壮大集体经济。预计每年租金</t>
    </r>
    <r>
      <rPr>
        <sz val="12"/>
        <rFont val="Times New Roman"/>
        <charset val="134"/>
      </rPr>
      <t>12</t>
    </r>
    <r>
      <rPr>
        <sz val="12"/>
        <rFont val="方正仿宋_GBK"/>
        <charset val="134"/>
      </rPr>
      <t>万元。</t>
    </r>
  </si>
  <si>
    <r>
      <rPr>
        <sz val="12"/>
        <rFont val="方正仿宋_GBK"/>
        <charset val="134"/>
      </rPr>
      <t>丰富青少年文体活动，增进少年身心健康，增强青少年体质，是集青少年校外活动，全镇居民及外来务工人员文化、体育、休闲好去处</t>
    </r>
  </si>
  <si>
    <r>
      <rPr>
        <sz val="12"/>
        <rFont val="方正仿宋_GBK"/>
        <charset val="134"/>
      </rPr>
      <t>青少年活动中心的建设，不仅能提高青少年的身体素质，还能提高青少年的思想素质。从而培养青少年树立尊重自然、顺应自然、保护自然的生态文明理念。</t>
    </r>
  </si>
  <si>
    <r>
      <rPr>
        <sz val="12"/>
        <rFont val="方正仿宋_GBK"/>
        <charset val="134"/>
      </rPr>
      <t>该项目能以小成本有效盘活闲置资源、丰富当地文体活动并创造增收。</t>
    </r>
  </si>
  <si>
    <r>
      <rPr>
        <sz val="12"/>
        <rFont val="方正仿宋_GBK"/>
        <charset val="134"/>
      </rPr>
      <t>周官村</t>
    </r>
  </si>
  <si>
    <t>周官村农贸市场提升改造</t>
  </si>
  <si>
    <r>
      <rPr>
        <b/>
        <sz val="16"/>
        <rFont val="方正仿宋_GBK"/>
        <charset val="134"/>
      </rPr>
      <t>该农贸市场项目区位优势好，辐射周边群众，客源量大，市场前景良好。项目占地面积</t>
    </r>
    <r>
      <rPr>
        <b/>
        <sz val="16"/>
        <rFont val="Times New Roman"/>
        <charset val="134"/>
      </rPr>
      <t>800</t>
    </r>
    <r>
      <rPr>
        <b/>
        <sz val="16"/>
        <rFont val="方正仿宋_GBK"/>
        <charset val="134"/>
      </rPr>
      <t>平方，属于集体建设用地，相关手续完备，土地所属周官村委会集体土地。具体建设内容：危房改造、提档升级</t>
    </r>
    <r>
      <rPr>
        <b/>
        <sz val="16"/>
        <rFont val="Times New Roman"/>
        <charset val="134"/>
      </rPr>
      <t xml:space="preserve">
1.</t>
    </r>
    <r>
      <rPr>
        <b/>
        <sz val="16"/>
        <rFont val="方正仿宋_GBK"/>
        <charset val="134"/>
      </rPr>
      <t>占地面积：</t>
    </r>
    <r>
      <rPr>
        <b/>
        <sz val="16"/>
        <rFont val="Times New Roman"/>
        <charset val="134"/>
      </rPr>
      <t>3890.25</t>
    </r>
    <r>
      <rPr>
        <b/>
        <sz val="16"/>
        <rFont val="方正仿宋_GBK"/>
        <charset val="134"/>
      </rPr>
      <t>平方米，场地硬化等。</t>
    </r>
    <r>
      <rPr>
        <b/>
        <sz val="16"/>
        <rFont val="Times New Roman"/>
        <charset val="134"/>
      </rPr>
      <t xml:space="preserve">
2.</t>
    </r>
    <r>
      <rPr>
        <b/>
        <sz val="16"/>
        <rFont val="方正仿宋_GBK"/>
        <charset val="134"/>
      </rPr>
      <t>建筑面积：</t>
    </r>
    <r>
      <rPr>
        <b/>
        <sz val="16"/>
        <rFont val="Times New Roman"/>
        <charset val="134"/>
      </rPr>
      <t>1200</t>
    </r>
    <r>
      <rPr>
        <b/>
        <sz val="16"/>
        <rFont val="方正仿宋_GBK"/>
        <charset val="134"/>
      </rPr>
      <t>㎡</t>
    </r>
    <r>
      <rPr>
        <b/>
        <sz val="16"/>
        <rFont val="Times New Roman"/>
        <charset val="134"/>
      </rPr>
      <t xml:space="preserve">
3.</t>
    </r>
    <r>
      <rPr>
        <b/>
        <sz val="16"/>
        <rFont val="方正仿宋_GBK"/>
        <charset val="134"/>
      </rPr>
      <t>建筑结构：钢混空架结构</t>
    </r>
    <r>
      <rPr>
        <b/>
        <sz val="16"/>
        <rFont val="Times New Roman"/>
        <charset val="134"/>
      </rPr>
      <t xml:space="preserve">
4.</t>
    </r>
    <r>
      <rPr>
        <b/>
        <sz val="16"/>
        <rFont val="方正仿宋_GBK"/>
        <charset val="134"/>
      </rPr>
      <t>视频监控、排湿、消防、给排水等。</t>
    </r>
  </si>
  <si>
    <r>
      <rPr>
        <sz val="12"/>
        <rFont val="方正仿宋_GBK"/>
        <charset val="134"/>
      </rPr>
      <t>项目投产后，通过公开招租方式，可获取村级集体经济收入</t>
    </r>
    <r>
      <rPr>
        <sz val="12"/>
        <rFont val="Times New Roman"/>
        <charset val="134"/>
      </rPr>
      <t>20</t>
    </r>
    <r>
      <rPr>
        <sz val="12"/>
        <rFont val="方正仿宋_GBK"/>
        <charset val="134"/>
      </rPr>
      <t>万元。按照村集体财务管理规定及</t>
    </r>
    <r>
      <rPr>
        <sz val="12"/>
        <rFont val="Times New Roman"/>
        <charset val="134"/>
      </rPr>
      <t>“</t>
    </r>
    <r>
      <rPr>
        <sz val="12"/>
        <rFont val="方正仿宋_GBK"/>
        <charset val="134"/>
      </rPr>
      <t>四议两公开</t>
    </r>
    <r>
      <rPr>
        <sz val="12"/>
        <rFont val="Times New Roman"/>
        <charset val="134"/>
      </rPr>
      <t>”</t>
    </r>
    <r>
      <rPr>
        <sz val="12"/>
        <rFont val="方正仿宋_GBK"/>
        <charset val="134"/>
      </rPr>
      <t>工作程序进行分配使用，收益资金全部用于发展周官村集体经济，确保项目所获得的资金发挥最大效益。</t>
    </r>
  </si>
  <si>
    <r>
      <rPr>
        <sz val="12"/>
        <rFont val="方正仿宋_GBK"/>
        <charset val="134"/>
      </rPr>
      <t>整合周官村公共服务资源，辐射多种公共服务内容，建设公共服务一体化</t>
    </r>
  </si>
  <si>
    <r>
      <rPr>
        <sz val="12"/>
        <rFont val="方正仿宋_GBK"/>
        <charset val="134"/>
      </rPr>
      <t>周官农贸市场存在闲置空地资源，项目投产后，通过公开招租方式，可获取村级集体经济收益，收益资金用于发展周官村集体经济</t>
    </r>
  </si>
  <si>
    <r>
      <rPr>
        <sz val="12"/>
        <rFont val="方正仿宋_GBK"/>
        <charset val="134"/>
      </rPr>
      <t>产业发展</t>
    </r>
    <r>
      <rPr>
        <sz val="12"/>
        <rFont val="Times New Roman"/>
        <charset val="134"/>
      </rPr>
      <t>—</t>
    </r>
    <r>
      <rPr>
        <sz val="12"/>
        <rFont val="方正仿宋_GBK"/>
        <charset val="134"/>
      </rPr>
      <t>其他</t>
    </r>
  </si>
  <si>
    <t>电能烤房集群综合利用示范项目（农产品加工储存设施综合体）</t>
  </si>
  <si>
    <r>
      <rPr>
        <b/>
        <sz val="16"/>
        <rFont val="方正仿宋_GBK"/>
        <charset val="134"/>
      </rPr>
      <t>该项目依托烟办审批新建的烤房建设项目进行项目整合，建设内容为：</t>
    </r>
    <r>
      <rPr>
        <b/>
        <sz val="16"/>
        <rFont val="Times New Roman"/>
        <charset val="134"/>
      </rPr>
      <t>1.40</t>
    </r>
    <r>
      <rPr>
        <b/>
        <sz val="16"/>
        <rFont val="方正仿宋_GBK"/>
        <charset val="134"/>
      </rPr>
      <t>个电能烤房加装制冷设备购置</t>
    </r>
    <r>
      <rPr>
        <b/>
        <sz val="16"/>
        <rFont val="Times New Roman"/>
        <charset val="134"/>
      </rPr>
      <t xml:space="preserve"> </t>
    </r>
    <r>
      <rPr>
        <b/>
        <sz val="16"/>
        <rFont val="方正仿宋_GBK"/>
        <charset val="134"/>
      </rPr>
      <t>；</t>
    </r>
    <r>
      <rPr>
        <b/>
        <sz val="16"/>
        <rFont val="Times New Roman"/>
        <charset val="134"/>
      </rPr>
      <t>2.</t>
    </r>
    <r>
      <rPr>
        <b/>
        <sz val="16"/>
        <rFont val="方正仿宋_GBK"/>
        <charset val="134"/>
      </rPr>
      <t>购置制冰设备，建造管理房。</t>
    </r>
  </si>
  <si>
    <r>
      <rPr>
        <sz val="12"/>
        <rFont val="方正仿宋_GBK"/>
        <charset val="134"/>
      </rPr>
      <t>该项目建设可实现农产品蔬菜冷链储存加粗放农业生产到农产品初加工转型，承担烤烟烘烤，花卉干花加工，蔬菜收购冷藏储存等，带动农产品销售，实现产业带农创收。预计每年租金收益</t>
    </r>
    <r>
      <rPr>
        <sz val="12"/>
        <rFont val="Times New Roman"/>
        <charset val="134"/>
      </rPr>
      <t>35</t>
    </r>
    <r>
      <rPr>
        <sz val="12"/>
        <rFont val="方正仿宋_GBK"/>
        <charset val="134"/>
      </rPr>
      <t>万元。</t>
    </r>
  </si>
  <si>
    <r>
      <rPr>
        <sz val="12"/>
        <rFont val="方正仿宋_GBK"/>
        <charset val="134"/>
      </rPr>
      <t>增加农民就业，带动农业产业发展提质增效</t>
    </r>
  </si>
  <si>
    <r>
      <rPr>
        <sz val="12"/>
        <rFont val="方正仿宋_GBK"/>
        <charset val="134"/>
      </rPr>
      <t>农产品加工产业的发展不仅能够优化土地利用，而且还能够促进生态农业的发展。生态农业是指一种在生态学、经济学和社会学方面都可持续发展的农业模式。生态农业生产模式优先考虑生态协调，以维护和促进生态平衡为基础，在满足人们生产和生活需求的前提下，减少污染和浪费，保障生态系统的完整性和稳定性</t>
    </r>
  </si>
  <si>
    <r>
      <rPr>
        <sz val="12"/>
        <rFont val="方正仿宋_GBK"/>
        <charset val="134"/>
      </rPr>
      <t>该项目能以小成本有效盘活闲置期资源并创造增收。烤房每年使用期仅有</t>
    </r>
    <r>
      <rPr>
        <sz val="12"/>
        <rFont val="Times New Roman"/>
        <charset val="134"/>
      </rPr>
      <t>2</t>
    </r>
    <r>
      <rPr>
        <sz val="12"/>
        <rFont val="方正仿宋_GBK"/>
        <charset val="134"/>
      </rPr>
      <t>个月，加装制冷设备后</t>
    </r>
    <r>
      <rPr>
        <sz val="12"/>
        <rFont val="Times New Roman"/>
        <charset val="134"/>
      </rPr>
      <t>12</t>
    </r>
    <r>
      <rPr>
        <sz val="12"/>
        <rFont val="方正仿宋_GBK"/>
        <charset val="134"/>
      </rPr>
      <t>个月均能使用。同时也有效缓解前卫镇缺乏冷库的现状，拓宽农户销售之路。</t>
    </r>
  </si>
  <si>
    <r>
      <rPr>
        <sz val="12"/>
        <color indexed="8"/>
        <rFont val="方正仿宋_GBK"/>
        <charset val="134"/>
      </rPr>
      <t>陈家湾村委会</t>
    </r>
  </si>
  <si>
    <t>江城镇陈家湾村委会育苗棚建设项目</t>
  </si>
  <si>
    <r>
      <rPr>
        <sz val="12"/>
        <color indexed="8"/>
        <rFont val="方正仿宋_GBK"/>
        <charset val="134"/>
      </rPr>
      <t>新建</t>
    </r>
  </si>
  <si>
    <r>
      <rPr>
        <b/>
        <sz val="16"/>
        <color indexed="8"/>
        <rFont val="方正仿宋_GBK"/>
        <charset val="134"/>
      </rPr>
      <t>建设育苗棚及配套设施，</t>
    </r>
    <r>
      <rPr>
        <b/>
        <sz val="16"/>
        <color indexed="8"/>
        <rFont val="Times New Roman"/>
        <charset val="134"/>
      </rPr>
      <t>100</t>
    </r>
    <r>
      <rPr>
        <b/>
        <sz val="16"/>
        <color indexed="8"/>
        <rFont val="方正仿宋_GBK"/>
        <charset val="134"/>
      </rPr>
      <t>立方水池一个，管网</t>
    </r>
    <r>
      <rPr>
        <b/>
        <sz val="16"/>
        <color indexed="8"/>
        <rFont val="Times New Roman"/>
        <charset val="134"/>
      </rPr>
      <t>1500</t>
    </r>
    <r>
      <rPr>
        <b/>
        <sz val="16"/>
        <color indexed="8"/>
        <rFont val="方正仿宋_GBK"/>
        <charset val="134"/>
      </rPr>
      <t>米。</t>
    </r>
  </si>
  <si>
    <r>
      <rPr>
        <sz val="12"/>
        <color indexed="8"/>
        <rFont val="方正仿宋_GBK"/>
        <charset val="134"/>
      </rPr>
      <t>项目每年为村集体创收</t>
    </r>
    <r>
      <rPr>
        <sz val="12"/>
        <color indexed="8"/>
        <rFont val="Times New Roman"/>
        <charset val="134"/>
      </rPr>
      <t>2.5</t>
    </r>
    <r>
      <rPr>
        <sz val="12"/>
        <color indexed="8"/>
        <rFont val="方正仿宋_GBK"/>
        <charset val="134"/>
      </rPr>
      <t>万元，</t>
    </r>
    <r>
      <rPr>
        <sz val="12"/>
        <color indexed="8"/>
        <rFont val="Times New Roman"/>
        <charset val="134"/>
      </rPr>
      <t>99</t>
    </r>
    <r>
      <rPr>
        <sz val="12"/>
        <color indexed="8"/>
        <rFont val="方正仿宋_GBK"/>
        <charset val="134"/>
      </rPr>
      <t>户贫户每户增收</t>
    </r>
    <r>
      <rPr>
        <sz val="12"/>
        <color indexed="8"/>
        <rFont val="Times New Roman"/>
        <charset val="134"/>
      </rPr>
      <t>100</t>
    </r>
    <r>
      <rPr>
        <sz val="12"/>
        <color indexed="8"/>
        <rFont val="方正仿宋_GBK"/>
        <charset val="134"/>
      </rPr>
      <t>元。项目的实施不断完善了当地基础设施，农业产业建设，群众的生活环境得到改善，为经济社会的进一步发展创造了基本条件。</t>
    </r>
  </si>
  <si>
    <r>
      <rPr>
        <sz val="12"/>
        <color indexed="8"/>
        <rFont val="方正仿宋_GBK"/>
        <charset val="134"/>
      </rPr>
      <t>项目的建设完善了当地基础设施，对促进村庄未来的发展有着积极的作用，有利于带动村子及附近区域经济社会的发展。</t>
    </r>
  </si>
  <si>
    <r>
      <rPr>
        <sz val="12"/>
        <color indexed="8"/>
        <rFont val="方正仿宋_GBK"/>
        <charset val="134"/>
      </rPr>
      <t>通过村容村貌整治提升等工程的实施，可全面改善自然生态和人居环境，从而实现经济与环境的良好互动、人与自然的和谐发展。</t>
    </r>
  </si>
  <si>
    <r>
      <rPr>
        <sz val="12"/>
        <color indexed="8"/>
        <rFont val="方正仿宋_GBK"/>
        <charset val="134"/>
      </rPr>
      <t>是</t>
    </r>
  </si>
  <si>
    <r>
      <rPr>
        <sz val="12"/>
        <color indexed="8"/>
        <rFont val="方正仿宋_GBK"/>
        <charset val="134"/>
      </rPr>
      <t>产业化联合体</t>
    </r>
  </si>
  <si>
    <r>
      <rPr>
        <sz val="12"/>
        <color indexed="8"/>
        <rFont val="方正仿宋_GBK"/>
        <charset val="134"/>
      </rPr>
      <t>否</t>
    </r>
  </si>
  <si>
    <r>
      <rPr>
        <sz val="12"/>
        <color indexed="8"/>
        <rFont val="方正仿宋_GBK"/>
        <charset val="134"/>
      </rPr>
      <t>侯家沟村委会</t>
    </r>
  </si>
  <si>
    <t>江城镇侯家沟村乡村产业振兴建设项目</t>
  </si>
  <si>
    <r>
      <rPr>
        <sz val="12"/>
        <color indexed="8"/>
        <rFont val="方正仿宋_GBK"/>
        <charset val="134"/>
      </rPr>
      <t>侯家沟村</t>
    </r>
  </si>
  <si>
    <r>
      <rPr>
        <b/>
        <sz val="16"/>
        <color indexed="8"/>
        <rFont val="方正仿宋_GBK"/>
        <charset val="134"/>
      </rPr>
      <t>产业分拣车间约</t>
    </r>
    <r>
      <rPr>
        <b/>
        <sz val="16"/>
        <color indexed="8"/>
        <rFont val="Times New Roman"/>
        <charset val="134"/>
      </rPr>
      <t>500</t>
    </r>
    <r>
      <rPr>
        <b/>
        <sz val="16"/>
        <color indexed="8"/>
        <rFont val="方正仿宋_GBK"/>
        <charset val="134"/>
      </rPr>
      <t>平方米、农产品冷链库约</t>
    </r>
    <r>
      <rPr>
        <b/>
        <sz val="16"/>
        <color indexed="8"/>
        <rFont val="Times New Roman"/>
        <charset val="134"/>
      </rPr>
      <t>400</t>
    </r>
    <r>
      <rPr>
        <b/>
        <sz val="16"/>
        <color indexed="8"/>
        <rFont val="方正仿宋_GBK"/>
        <charset val="134"/>
      </rPr>
      <t>平方米，梨醋加工房</t>
    </r>
    <r>
      <rPr>
        <b/>
        <sz val="16"/>
        <color indexed="8"/>
        <rFont val="Times New Roman"/>
        <charset val="134"/>
      </rPr>
      <t>400</t>
    </r>
    <r>
      <rPr>
        <b/>
        <sz val="16"/>
        <color indexed="8"/>
        <rFont val="方正仿宋_GBK"/>
        <charset val="134"/>
      </rPr>
      <t>平方米，产业管理用房约</t>
    </r>
    <r>
      <rPr>
        <b/>
        <sz val="16"/>
        <color indexed="8"/>
        <rFont val="Times New Roman"/>
        <charset val="134"/>
      </rPr>
      <t>300</t>
    </r>
    <r>
      <rPr>
        <b/>
        <sz val="16"/>
        <color indexed="8"/>
        <rFont val="方正仿宋_GBK"/>
        <charset val="134"/>
      </rPr>
      <t>平方米；农业灌溉水池</t>
    </r>
    <r>
      <rPr>
        <b/>
        <sz val="16"/>
        <color indexed="8"/>
        <rFont val="Times New Roman"/>
        <charset val="134"/>
      </rPr>
      <t>7</t>
    </r>
    <r>
      <rPr>
        <b/>
        <sz val="16"/>
        <color indexed="8"/>
        <rFont val="方正仿宋_GBK"/>
        <charset val="134"/>
      </rPr>
      <t>个，民宿改造（</t>
    </r>
    <r>
      <rPr>
        <b/>
        <sz val="16"/>
        <color indexed="8"/>
        <rFont val="Times New Roman"/>
        <charset val="134"/>
      </rPr>
      <t>5</t>
    </r>
    <r>
      <rPr>
        <b/>
        <sz val="16"/>
        <color indexed="8"/>
        <rFont val="方正仿宋_GBK"/>
        <charset val="134"/>
      </rPr>
      <t>栋）、产业游道</t>
    </r>
    <r>
      <rPr>
        <b/>
        <sz val="16"/>
        <color indexed="8"/>
        <rFont val="Times New Roman"/>
        <charset val="134"/>
      </rPr>
      <t>1500</t>
    </r>
    <r>
      <rPr>
        <b/>
        <sz val="16"/>
        <color indexed="8"/>
        <rFont val="方正仿宋_GBK"/>
        <charset val="134"/>
      </rPr>
      <t>米。</t>
    </r>
  </si>
  <si>
    <r>
      <rPr>
        <sz val="12"/>
        <color indexed="8"/>
        <rFont val="方正仿宋_GBK"/>
        <charset val="134"/>
      </rPr>
      <t>项目建成后拟采用</t>
    </r>
    <r>
      <rPr>
        <sz val="12"/>
        <color indexed="8"/>
        <rFont val="Times New Roman"/>
        <charset val="134"/>
      </rPr>
      <t>“</t>
    </r>
    <r>
      <rPr>
        <sz val="12"/>
        <color indexed="8"/>
        <rFont val="方正仿宋_GBK"/>
        <charset val="134"/>
      </rPr>
      <t>集体</t>
    </r>
    <r>
      <rPr>
        <sz val="12"/>
        <color indexed="8"/>
        <rFont val="Times New Roman"/>
        <charset val="134"/>
      </rPr>
      <t>+</t>
    </r>
    <r>
      <rPr>
        <sz val="12"/>
        <color indexed="8"/>
        <rFont val="方正仿宋_GBK"/>
        <charset val="134"/>
      </rPr>
      <t>公司</t>
    </r>
    <r>
      <rPr>
        <sz val="12"/>
        <color indexed="8"/>
        <rFont val="Times New Roman"/>
        <charset val="134"/>
      </rPr>
      <t>+</t>
    </r>
    <r>
      <rPr>
        <sz val="12"/>
        <color indexed="8"/>
        <rFont val="方正仿宋_GBK"/>
        <charset val="134"/>
      </rPr>
      <t>农户</t>
    </r>
    <r>
      <rPr>
        <sz val="12"/>
        <color indexed="8"/>
        <rFont val="Times New Roman"/>
        <charset val="134"/>
      </rPr>
      <t>”</t>
    </r>
    <r>
      <rPr>
        <sz val="12"/>
        <color indexed="8"/>
        <rFont val="方正仿宋_GBK"/>
        <charset val="134"/>
      </rPr>
      <t>的经营模式，由村办公司牵头，脱贫人口和监测对象入股，农户可通过土地作价入股、社会资本参与等方式，增加村集体收入，带动群众致富。经济效益主要包括以下方面：</t>
    </r>
    <r>
      <rPr>
        <sz val="12"/>
        <color indexed="8"/>
        <rFont val="Times New Roman"/>
        <charset val="134"/>
      </rPr>
      <t>1.</t>
    </r>
    <r>
      <rPr>
        <sz val="12"/>
        <color indexed="8"/>
        <rFont val="方正仿宋_GBK"/>
        <charset val="134"/>
      </rPr>
      <t>梨树出租收益，每年</t>
    </r>
    <r>
      <rPr>
        <sz val="12"/>
        <color indexed="8"/>
        <rFont val="Times New Roman"/>
        <charset val="134"/>
      </rPr>
      <t>65.2</t>
    </r>
    <r>
      <rPr>
        <sz val="12"/>
        <color indexed="8"/>
        <rFont val="方正仿宋_GBK"/>
        <charset val="134"/>
      </rPr>
      <t>万元。</t>
    </r>
    <r>
      <rPr>
        <sz val="12"/>
        <color indexed="8"/>
        <rFont val="Times New Roman"/>
        <charset val="134"/>
      </rPr>
      <t>2.</t>
    </r>
    <r>
      <rPr>
        <sz val="12"/>
        <color indexed="8"/>
        <rFont val="方正仿宋_GBK"/>
        <charset val="134"/>
      </rPr>
      <t>管理用房出租收益：每年约</t>
    </r>
    <r>
      <rPr>
        <sz val="12"/>
        <color indexed="8"/>
        <rFont val="Times New Roman"/>
        <charset val="134"/>
      </rPr>
      <t>10</t>
    </r>
    <r>
      <rPr>
        <sz val="12"/>
        <color indexed="8"/>
        <rFont val="方正仿宋_GBK"/>
        <charset val="134"/>
      </rPr>
      <t>万元。</t>
    </r>
    <r>
      <rPr>
        <sz val="12"/>
        <color indexed="8"/>
        <rFont val="Times New Roman"/>
        <charset val="134"/>
      </rPr>
      <t>3.</t>
    </r>
    <r>
      <rPr>
        <sz val="12"/>
        <color indexed="8"/>
        <rFont val="方正仿宋_GBK"/>
        <charset val="134"/>
      </rPr>
      <t>露营、自助烧烤服务：按梨花开季节（</t>
    </r>
    <r>
      <rPr>
        <sz val="12"/>
        <color indexed="8"/>
        <rFont val="Times New Roman"/>
        <charset val="134"/>
      </rPr>
      <t>3-5</t>
    </r>
    <r>
      <rPr>
        <sz val="12"/>
        <color indexed="8"/>
        <rFont val="方正仿宋_GBK"/>
        <charset val="134"/>
      </rPr>
      <t>月）平均接待游客</t>
    </r>
    <r>
      <rPr>
        <sz val="12"/>
        <color indexed="8"/>
        <rFont val="Times New Roman"/>
        <charset val="134"/>
      </rPr>
      <t>200</t>
    </r>
    <r>
      <rPr>
        <sz val="12"/>
        <color indexed="8"/>
        <rFont val="方正仿宋_GBK"/>
        <charset val="134"/>
      </rPr>
      <t>人次</t>
    </r>
    <r>
      <rPr>
        <sz val="12"/>
        <color indexed="8"/>
        <rFont val="Times New Roman"/>
        <charset val="134"/>
      </rPr>
      <t>/</t>
    </r>
    <r>
      <rPr>
        <sz val="12"/>
        <color indexed="8"/>
        <rFont val="方正仿宋_GBK"/>
        <charset val="134"/>
      </rPr>
      <t>天，其他季节平均接待游客</t>
    </r>
    <r>
      <rPr>
        <sz val="12"/>
        <color indexed="8"/>
        <rFont val="Times New Roman"/>
        <charset val="134"/>
      </rPr>
      <t>30</t>
    </r>
    <r>
      <rPr>
        <sz val="12"/>
        <color indexed="8"/>
        <rFont val="方正仿宋_GBK"/>
        <charset val="134"/>
      </rPr>
      <t>人次</t>
    </r>
    <r>
      <rPr>
        <sz val="12"/>
        <color indexed="8"/>
        <rFont val="Times New Roman"/>
        <charset val="134"/>
      </rPr>
      <t>/</t>
    </r>
    <r>
      <rPr>
        <sz val="12"/>
        <color indexed="8"/>
        <rFont val="方正仿宋_GBK"/>
        <charset val="134"/>
      </rPr>
      <t>天计算，年收益为</t>
    </r>
    <r>
      <rPr>
        <sz val="12"/>
        <color indexed="8"/>
        <rFont val="Times New Roman"/>
        <charset val="134"/>
      </rPr>
      <t>131.2</t>
    </r>
    <r>
      <rPr>
        <sz val="12"/>
        <color indexed="8"/>
        <rFont val="方正仿宋_GBK"/>
        <charset val="134"/>
      </rPr>
      <t>万元。</t>
    </r>
  </si>
  <si>
    <r>
      <rPr>
        <sz val="12"/>
        <color indexed="8"/>
        <rFont val="Times New Roman"/>
        <charset val="134"/>
      </rPr>
      <t>1.</t>
    </r>
    <r>
      <rPr>
        <sz val="12"/>
        <color indexed="8"/>
        <rFont val="方正仿宋_GBK"/>
        <charset val="134"/>
      </rPr>
      <t>项目建成后将成为江川区规模最大的农旅融合项目，以大平地为点将辐射带动星云湖北岸乡村振兴。</t>
    </r>
    <r>
      <rPr>
        <sz val="12"/>
        <color indexed="8"/>
        <rFont val="Times New Roman"/>
        <charset val="134"/>
      </rPr>
      <t>2.</t>
    </r>
    <r>
      <rPr>
        <sz val="12"/>
        <color indexed="8"/>
        <rFont val="方正仿宋_GBK"/>
        <charset val="134"/>
      </rPr>
      <t>项目建成后，能创造提供就业岗位</t>
    </r>
    <r>
      <rPr>
        <sz val="12"/>
        <color indexed="8"/>
        <rFont val="Times New Roman"/>
        <charset val="134"/>
      </rPr>
      <t>500</t>
    </r>
    <r>
      <rPr>
        <sz val="12"/>
        <color indexed="8"/>
        <rFont val="方正仿宋_GBK"/>
        <charset val="134"/>
      </rPr>
      <t>余个。</t>
    </r>
    <r>
      <rPr>
        <sz val="12"/>
        <color indexed="8"/>
        <rFont val="Times New Roman"/>
        <charset val="134"/>
      </rPr>
      <t>3.</t>
    </r>
    <r>
      <rPr>
        <sz val="12"/>
        <color indexed="8"/>
        <rFont val="方正仿宋_GBK"/>
        <charset val="134"/>
      </rPr>
      <t>以第一产业为梨园发展基础，通过项目实施，能促进展二、三产业融合发展，成为党建引领农旅发展，助推乡村振兴的示范。</t>
    </r>
    <r>
      <rPr>
        <sz val="12"/>
        <color indexed="8"/>
        <rFont val="Times New Roman"/>
        <charset val="134"/>
      </rPr>
      <t>4.</t>
    </r>
    <r>
      <rPr>
        <sz val="12"/>
        <color indexed="8"/>
        <rFont val="方正仿宋_GBK"/>
        <charset val="134"/>
      </rPr>
      <t>依托现有工会组织，开展农业技能等培训，让脱贫户参与到项目的管理运营中来，有效巩固拓展脱贫攻坚同乡村振兴有效衔接。</t>
    </r>
  </si>
  <si>
    <r>
      <rPr>
        <sz val="12"/>
        <color indexed="8"/>
        <rFont val="方正仿宋_GBK"/>
        <charset val="134"/>
      </rPr>
      <t>大平地村山区因土质原因，难以种植粮食、蔬菜等作物，经常年风吹日晒易出现石漠化、水土流失的生态环境问题。梨树因其生长特性的原因，适宜在大平地山区生长。大面积种植梨树，既能有效解决生态环境问题，又能将山地变为致富增收的宝地，提高植被覆盖率。</t>
    </r>
  </si>
  <si>
    <r>
      <rPr>
        <sz val="12"/>
        <rFont val="方正仿宋_GBK"/>
        <charset val="134"/>
      </rPr>
      <t>打造江城产业发展的亮点牌子，增加村集体收入，带动群众致富。经济效益主要包括以下方面：</t>
    </r>
    <r>
      <rPr>
        <sz val="12"/>
        <rFont val="Times New Roman"/>
        <charset val="134"/>
      </rPr>
      <t>1.</t>
    </r>
    <r>
      <rPr>
        <sz val="12"/>
        <rFont val="方正仿宋_GBK"/>
        <charset val="134"/>
      </rPr>
      <t>梨树出租收益，每年</t>
    </r>
    <r>
      <rPr>
        <sz val="12"/>
        <rFont val="Times New Roman"/>
        <charset val="134"/>
      </rPr>
      <t>65.2</t>
    </r>
    <r>
      <rPr>
        <sz val="12"/>
        <rFont val="方正仿宋_GBK"/>
        <charset val="134"/>
      </rPr>
      <t>万元。</t>
    </r>
    <r>
      <rPr>
        <sz val="12"/>
        <rFont val="Times New Roman"/>
        <charset val="134"/>
      </rPr>
      <t>2.</t>
    </r>
    <r>
      <rPr>
        <sz val="12"/>
        <rFont val="方正仿宋_GBK"/>
        <charset val="134"/>
      </rPr>
      <t>管理用房出租收益：每年约</t>
    </r>
    <r>
      <rPr>
        <sz val="12"/>
        <rFont val="Times New Roman"/>
        <charset val="134"/>
      </rPr>
      <t>10</t>
    </r>
    <r>
      <rPr>
        <sz val="12"/>
        <rFont val="方正仿宋_GBK"/>
        <charset val="134"/>
      </rPr>
      <t>万元。</t>
    </r>
  </si>
  <si>
    <r>
      <rPr>
        <sz val="12"/>
        <rFont val="宋体"/>
        <charset val="134"/>
      </rPr>
      <t>组织部</t>
    </r>
    <r>
      <rPr>
        <sz val="12"/>
        <rFont val="Times New Roman"/>
        <charset val="134"/>
      </rPr>
      <t>500</t>
    </r>
    <r>
      <rPr>
        <sz val="12"/>
        <rFont val="宋体"/>
        <charset val="134"/>
      </rPr>
      <t>万元新型村集体经济储备项目</t>
    </r>
  </si>
  <si>
    <t>江城镇侯家沟村委会张家头、陈家头民族团结进步示范村项目</t>
  </si>
  <si>
    <r>
      <rPr>
        <sz val="12"/>
        <color indexed="8"/>
        <rFont val="方正仿宋_GBK"/>
        <charset val="134"/>
      </rPr>
      <t>张家头、陈家头</t>
    </r>
  </si>
  <si>
    <r>
      <rPr>
        <b/>
        <sz val="16"/>
        <color indexed="8"/>
        <rFont val="方正仿宋_GBK"/>
        <charset val="134"/>
      </rPr>
      <t>生态安全设施挡墙</t>
    </r>
    <r>
      <rPr>
        <b/>
        <sz val="16"/>
        <color indexed="8"/>
        <rFont val="Times New Roman"/>
        <charset val="134"/>
      </rPr>
      <t>190</t>
    </r>
    <r>
      <rPr>
        <b/>
        <sz val="16"/>
        <color indexed="8"/>
        <rFont val="方正仿宋_GBK"/>
        <charset val="134"/>
      </rPr>
      <t>米、农副产品电商直播带货功能房、安全防护栏</t>
    </r>
    <r>
      <rPr>
        <b/>
        <sz val="16"/>
        <color indexed="8"/>
        <rFont val="Times New Roman"/>
        <charset val="134"/>
      </rPr>
      <t>170</t>
    </r>
    <r>
      <rPr>
        <b/>
        <sz val="16"/>
        <color indexed="8"/>
        <rFont val="方正仿宋_GBK"/>
        <charset val="134"/>
      </rPr>
      <t>米、文化活动场地建设</t>
    </r>
    <r>
      <rPr>
        <b/>
        <sz val="16"/>
        <color indexed="8"/>
        <rFont val="Times New Roman"/>
        <charset val="134"/>
      </rPr>
      <t>150</t>
    </r>
    <r>
      <rPr>
        <b/>
        <sz val="16"/>
        <color indexed="8"/>
        <rFont val="方正仿宋_GBK"/>
        <charset val="134"/>
      </rPr>
      <t>平方，村庄道路硬化</t>
    </r>
    <r>
      <rPr>
        <b/>
        <sz val="16"/>
        <color indexed="8"/>
        <rFont val="Times New Roman"/>
        <charset val="134"/>
      </rPr>
      <t>320</t>
    </r>
    <r>
      <rPr>
        <b/>
        <sz val="16"/>
        <color indexed="8"/>
        <rFont val="方正仿宋_GBK"/>
        <charset val="134"/>
      </rPr>
      <t>米、民族文化符号和民族文化展示</t>
    </r>
    <r>
      <rPr>
        <b/>
        <sz val="16"/>
        <color indexed="8"/>
        <rFont val="Times New Roman"/>
        <charset val="134"/>
      </rPr>
      <t>450</t>
    </r>
    <r>
      <rPr>
        <b/>
        <sz val="16"/>
        <color indexed="8"/>
        <rFont val="方正仿宋_GBK"/>
        <charset val="134"/>
      </rPr>
      <t>平方米、绿美村庄建设</t>
    </r>
  </si>
  <si>
    <r>
      <rPr>
        <sz val="12"/>
        <color indexed="8"/>
        <rFont val="方正仿宋_GBK"/>
        <charset val="134"/>
      </rPr>
      <t>项目的实施不断完善了当地基础设施，农业产业建设，群众的生活环境得到改善，为经济社会的进一步发展创造了基本条件</t>
    </r>
    <r>
      <rPr>
        <sz val="12"/>
        <color indexed="8"/>
        <rFont val="Times New Roman"/>
        <charset val="134"/>
      </rPr>
      <t>.</t>
    </r>
    <r>
      <rPr>
        <sz val="12"/>
        <color indexed="8"/>
        <rFont val="方正仿宋_GBK"/>
        <charset val="134"/>
      </rPr>
      <t>满足当地居民的生产、生活需要，而且对加快农村企业腾飞、消化农村剩余劳动力</t>
    </r>
    <r>
      <rPr>
        <sz val="12"/>
        <color indexed="8"/>
        <rFont val="Times New Roman"/>
        <charset val="134"/>
      </rPr>
      <t>.</t>
    </r>
  </si>
  <si>
    <r>
      <rPr>
        <sz val="12"/>
        <color indexed="8"/>
        <rFont val="方正仿宋_GBK"/>
        <charset val="134"/>
      </rPr>
      <t>对促进村庄未来的发展有着积极的作用，有利于带动村子及附近区域经济社会的发展</t>
    </r>
    <r>
      <rPr>
        <sz val="12"/>
        <color indexed="8"/>
        <rFont val="Times New Roman"/>
        <charset val="134"/>
      </rPr>
      <t>.</t>
    </r>
    <r>
      <rPr>
        <sz val="12"/>
        <color indexed="8"/>
        <rFont val="方正仿宋_GBK"/>
        <charset val="134"/>
      </rPr>
      <t>通过本项目的建设，提高群众生活质量和生活水平</t>
    </r>
    <r>
      <rPr>
        <sz val="12"/>
        <color indexed="8"/>
        <rFont val="Times New Roman"/>
        <charset val="134"/>
      </rPr>
      <t>.</t>
    </r>
  </si>
  <si>
    <r>
      <rPr>
        <sz val="12"/>
        <rFont val="方正仿宋_GBK"/>
        <charset val="134"/>
      </rPr>
      <t>陈家头村庄基础及群众基础较好，项目的建设可为江城打造示范村，取示范带头作用。</t>
    </r>
  </si>
  <si>
    <r>
      <rPr>
        <sz val="12"/>
        <rFont val="Times New Roman"/>
        <charset val="134"/>
      </rPr>
      <t>“</t>
    </r>
    <r>
      <rPr>
        <sz val="12"/>
        <rFont val="宋体"/>
        <charset val="134"/>
      </rPr>
      <t>千万工程</t>
    </r>
    <r>
      <rPr>
        <sz val="12"/>
        <rFont val="Times New Roman"/>
        <charset val="134"/>
      </rPr>
      <t>”</t>
    </r>
    <r>
      <rPr>
        <sz val="12"/>
        <rFont val="宋体"/>
        <charset val="134"/>
      </rPr>
      <t>提升示范村，民宗储备项目</t>
    </r>
  </si>
  <si>
    <r>
      <rPr>
        <sz val="12"/>
        <rFont val="方正仿宋_GBK"/>
        <charset val="134"/>
      </rPr>
      <t>产业发展</t>
    </r>
    <r>
      <rPr>
        <sz val="12"/>
        <rFont val="Times New Roman"/>
        <charset val="134"/>
      </rPr>
      <t>—</t>
    </r>
    <r>
      <rPr>
        <sz val="12"/>
        <rFont val="方正仿宋_GBK"/>
        <charset val="134"/>
      </rPr>
      <t>小型农田水利设施建设</t>
    </r>
  </si>
  <si>
    <t>云南雄鑫农产品商贸有限公司、滇原花卉产业配套设施建设项目</t>
  </si>
  <si>
    <t>花卉分拣房400平方米；排洪沟1000米；产业路1500米。</t>
  </si>
  <si>
    <t>江城镇滴原花卉产业配套设施建设项目</t>
  </si>
  <si>
    <t>新建花卉分拣包装车间600平方。花卉冷链库400平方米。</t>
  </si>
  <si>
    <r>
      <rPr>
        <sz val="12"/>
        <rFont val="方正仿宋_GBK"/>
        <charset val="134"/>
      </rPr>
      <t>提升经营主体的带动作用。解决部分群众务工问题，带动村民增收。增加集体收入。</t>
    </r>
  </si>
  <si>
    <t>九溪镇中营村委会冬草莓育种及种植示范项目</t>
  </si>
  <si>
    <r>
      <rPr>
        <sz val="12"/>
        <rFont val="方正仿宋_GBK"/>
        <charset val="134"/>
      </rPr>
      <t>区农业农村局</t>
    </r>
  </si>
  <si>
    <t>六十亩基础设施提升补短板项目</t>
  </si>
  <si>
    <r>
      <rPr>
        <b/>
        <sz val="16"/>
        <rFont val="方正仿宋_GBK"/>
        <charset val="134"/>
      </rPr>
      <t>混凝土场地硬化</t>
    </r>
    <r>
      <rPr>
        <b/>
        <sz val="16"/>
        <rFont val="Times New Roman"/>
        <charset val="134"/>
      </rPr>
      <t>1458</t>
    </r>
    <r>
      <rPr>
        <b/>
        <sz val="16"/>
        <rFont val="方正仿宋_GBK"/>
        <charset val="134"/>
      </rPr>
      <t>平方米，透水砖铺设</t>
    </r>
    <r>
      <rPr>
        <b/>
        <sz val="16"/>
        <rFont val="Times New Roman"/>
        <charset val="134"/>
      </rPr>
      <t>1941</t>
    </r>
    <r>
      <rPr>
        <b/>
        <sz val="16"/>
        <rFont val="方正仿宋_GBK"/>
        <charset val="134"/>
      </rPr>
      <t>平方米，新建排水沟约</t>
    </r>
    <r>
      <rPr>
        <b/>
        <sz val="16"/>
        <rFont val="Times New Roman"/>
        <charset val="134"/>
      </rPr>
      <t>300</t>
    </r>
    <r>
      <rPr>
        <b/>
        <sz val="16"/>
        <rFont val="方正仿宋_GBK"/>
        <charset val="134"/>
      </rPr>
      <t>米，雨水篦子</t>
    </r>
    <r>
      <rPr>
        <b/>
        <sz val="16"/>
        <rFont val="Times New Roman"/>
        <charset val="134"/>
      </rPr>
      <t>341</t>
    </r>
    <r>
      <rPr>
        <b/>
        <sz val="16"/>
        <rFont val="方正仿宋_GBK"/>
        <charset val="134"/>
      </rPr>
      <t>块，污水管</t>
    </r>
    <r>
      <rPr>
        <b/>
        <sz val="16"/>
        <rFont val="Times New Roman"/>
        <charset val="134"/>
      </rPr>
      <t>84</t>
    </r>
    <r>
      <rPr>
        <b/>
        <sz val="16"/>
        <rFont val="方正仿宋_GBK"/>
        <charset val="134"/>
      </rPr>
      <t>米，沟盖板</t>
    </r>
    <r>
      <rPr>
        <b/>
        <sz val="16"/>
        <rFont val="Times New Roman"/>
        <charset val="134"/>
      </rPr>
      <t>235</t>
    </r>
    <r>
      <rPr>
        <b/>
        <sz val="16"/>
        <rFont val="方正仿宋_GBK"/>
        <charset val="134"/>
      </rPr>
      <t>块，太阳能路灯</t>
    </r>
    <r>
      <rPr>
        <b/>
        <sz val="16"/>
        <rFont val="Times New Roman"/>
        <charset val="134"/>
      </rPr>
      <t>6</t>
    </r>
    <r>
      <rPr>
        <b/>
        <sz val="16"/>
        <rFont val="方正仿宋_GBK"/>
        <charset val="134"/>
      </rPr>
      <t>套，青石路缘</t>
    </r>
    <r>
      <rPr>
        <b/>
        <sz val="16"/>
        <rFont val="Times New Roman"/>
        <charset val="134"/>
      </rPr>
      <t>342</t>
    </r>
    <r>
      <rPr>
        <b/>
        <sz val="16"/>
        <rFont val="方正仿宋_GBK"/>
        <charset val="134"/>
      </rPr>
      <t>米，</t>
    </r>
    <r>
      <rPr>
        <b/>
        <sz val="16"/>
        <color rgb="FFFF0000"/>
        <rFont val="方正仿宋_GBK"/>
        <charset val="134"/>
      </rPr>
      <t>绿化工程。</t>
    </r>
  </si>
  <si>
    <r>
      <rPr>
        <sz val="12"/>
        <rFont val="方正仿宋_GBK"/>
        <charset val="134"/>
      </rPr>
      <t>改善乡村人居环境条件，提升村容村貌。</t>
    </r>
  </si>
  <si>
    <r>
      <rPr>
        <sz val="12"/>
        <rFont val="方正仿宋_GBK"/>
        <charset val="134"/>
      </rPr>
      <t>完善村基础设施，改善群众生产生活条件，促进百合花交易，争创</t>
    </r>
    <r>
      <rPr>
        <sz val="12"/>
        <rFont val="Times New Roman"/>
        <charset val="134"/>
      </rPr>
      <t>5</t>
    </r>
    <r>
      <rPr>
        <sz val="12"/>
        <rFont val="方正仿宋_GBK"/>
        <charset val="134"/>
      </rPr>
      <t>星级美丽村庄。</t>
    </r>
  </si>
  <si>
    <t>“千万工程”提升示范村，补短板。</t>
  </si>
  <si>
    <t>九溪镇鸡窝村农产品综合交易市场项目</t>
  </si>
  <si>
    <t>六十亩村民族团结进步示范村项目</t>
  </si>
  <si>
    <r>
      <rPr>
        <b/>
        <sz val="16"/>
        <color theme="1"/>
        <rFont val="方正仿宋_GBK"/>
        <charset val="134"/>
      </rPr>
      <t>混凝土场地硬化</t>
    </r>
    <r>
      <rPr>
        <b/>
        <sz val="16"/>
        <color theme="1"/>
        <rFont val="Times New Roman"/>
        <charset val="134"/>
      </rPr>
      <t>1458</t>
    </r>
    <r>
      <rPr>
        <b/>
        <sz val="16"/>
        <color theme="1"/>
        <rFont val="方正仿宋_GBK"/>
        <charset val="134"/>
      </rPr>
      <t>平方米，透水砖铺设</t>
    </r>
    <r>
      <rPr>
        <b/>
        <sz val="16"/>
        <color theme="1"/>
        <rFont val="Times New Roman"/>
        <charset val="134"/>
      </rPr>
      <t>1941</t>
    </r>
    <r>
      <rPr>
        <b/>
        <sz val="16"/>
        <color theme="1"/>
        <rFont val="方正仿宋_GBK"/>
        <charset val="134"/>
      </rPr>
      <t>平方米，新建排水沟约</t>
    </r>
    <r>
      <rPr>
        <b/>
        <sz val="16"/>
        <color theme="1"/>
        <rFont val="Times New Roman"/>
        <charset val="134"/>
      </rPr>
      <t>300</t>
    </r>
    <r>
      <rPr>
        <b/>
        <sz val="16"/>
        <color theme="1"/>
        <rFont val="方正仿宋_GBK"/>
        <charset val="134"/>
      </rPr>
      <t>米，雨水篦子</t>
    </r>
    <r>
      <rPr>
        <b/>
        <sz val="16"/>
        <color theme="1"/>
        <rFont val="Times New Roman"/>
        <charset val="134"/>
      </rPr>
      <t>341</t>
    </r>
    <r>
      <rPr>
        <b/>
        <sz val="16"/>
        <color theme="1"/>
        <rFont val="方正仿宋_GBK"/>
        <charset val="134"/>
      </rPr>
      <t>块，污水管</t>
    </r>
    <r>
      <rPr>
        <b/>
        <sz val="16"/>
        <color theme="1"/>
        <rFont val="Times New Roman"/>
        <charset val="134"/>
      </rPr>
      <t>84</t>
    </r>
    <r>
      <rPr>
        <b/>
        <sz val="16"/>
        <color theme="1"/>
        <rFont val="方正仿宋_GBK"/>
        <charset val="134"/>
      </rPr>
      <t>米，沟盖板</t>
    </r>
    <r>
      <rPr>
        <b/>
        <sz val="16"/>
        <color theme="1"/>
        <rFont val="Times New Roman"/>
        <charset val="134"/>
      </rPr>
      <t>235</t>
    </r>
    <r>
      <rPr>
        <b/>
        <sz val="16"/>
        <color theme="1"/>
        <rFont val="方正仿宋_GBK"/>
        <charset val="134"/>
      </rPr>
      <t>块，太阳能路灯</t>
    </r>
    <r>
      <rPr>
        <b/>
        <sz val="16"/>
        <color theme="1"/>
        <rFont val="Times New Roman"/>
        <charset val="134"/>
      </rPr>
      <t>6</t>
    </r>
    <r>
      <rPr>
        <b/>
        <sz val="16"/>
        <color theme="1"/>
        <rFont val="方正仿宋_GBK"/>
        <charset val="134"/>
      </rPr>
      <t>套，青石路缘</t>
    </r>
    <r>
      <rPr>
        <b/>
        <sz val="16"/>
        <color theme="1"/>
        <rFont val="Times New Roman"/>
        <charset val="134"/>
      </rPr>
      <t>342</t>
    </r>
    <r>
      <rPr>
        <b/>
        <sz val="16"/>
        <color theme="1"/>
        <rFont val="方正仿宋_GBK"/>
        <charset val="134"/>
      </rPr>
      <t>米，</t>
    </r>
    <r>
      <rPr>
        <b/>
        <sz val="16"/>
        <color rgb="FFFF0000"/>
        <rFont val="方正仿宋_GBK"/>
        <charset val="134"/>
      </rPr>
      <t>绿化工程。</t>
    </r>
  </si>
  <si>
    <r>
      <rPr>
        <sz val="12"/>
        <rFont val="方正仿宋_GBK"/>
        <charset val="134"/>
      </rPr>
      <t>拟申报创建</t>
    </r>
    <r>
      <rPr>
        <sz val="12"/>
        <rFont val="Times New Roman"/>
        <charset val="134"/>
      </rPr>
      <t>5</t>
    </r>
    <r>
      <rPr>
        <sz val="12"/>
        <rFont val="方正仿宋_GBK"/>
        <charset val="134"/>
      </rPr>
      <t>星级美丽村庄</t>
    </r>
  </si>
  <si>
    <t>“千万工程”提升示范村，民宗项目</t>
  </si>
  <si>
    <r>
      <rPr>
        <sz val="12"/>
        <color indexed="8"/>
        <rFont val="方正仿宋_GBK"/>
        <charset val="134"/>
      </rPr>
      <t>阳山庄</t>
    </r>
  </si>
  <si>
    <t>阳山庄村特色村寨提升项目</t>
  </si>
  <si>
    <r>
      <rPr>
        <b/>
        <sz val="16"/>
        <color rgb="FF000000"/>
        <rFont val="方正仿宋_GBK"/>
        <charset val="134"/>
      </rPr>
      <t>文旅融合发展的民族特色文化产业：</t>
    </r>
    <r>
      <rPr>
        <b/>
        <sz val="16"/>
        <color rgb="FF000000"/>
        <rFont val="Times New Roman"/>
        <charset val="134"/>
      </rPr>
      <t>1.</t>
    </r>
    <r>
      <rPr>
        <b/>
        <sz val="16"/>
        <color rgb="FF000000"/>
        <rFont val="方正仿宋_GBK"/>
        <charset val="134"/>
      </rPr>
      <t>修缮改造姻缘洞</t>
    </r>
    <r>
      <rPr>
        <b/>
        <sz val="16"/>
        <color rgb="FF000000"/>
        <rFont val="Times New Roman"/>
        <charset val="134"/>
      </rPr>
      <t>70</t>
    </r>
    <r>
      <rPr>
        <b/>
        <sz val="16"/>
        <color rgb="FF000000"/>
        <rFont val="方正仿宋_GBK"/>
        <charset val="134"/>
      </rPr>
      <t>平方米，姻缘洞周边配套设施建设</t>
    </r>
    <r>
      <rPr>
        <b/>
        <sz val="16"/>
        <color rgb="FF000000"/>
        <rFont val="Times New Roman"/>
        <charset val="134"/>
      </rPr>
      <t>70</t>
    </r>
    <r>
      <rPr>
        <b/>
        <sz val="16"/>
        <color rgb="FF000000"/>
        <rFont val="方正仿宋_GBK"/>
        <charset val="134"/>
      </rPr>
      <t>平方米；</t>
    </r>
    <r>
      <rPr>
        <b/>
        <sz val="16"/>
        <color rgb="FF000000"/>
        <rFont val="Times New Roman"/>
        <charset val="134"/>
      </rPr>
      <t>2.</t>
    </r>
    <r>
      <rPr>
        <b/>
        <sz val="16"/>
        <color rgb="FF000000"/>
        <rFont val="方正仿宋_GBK"/>
        <charset val="134"/>
      </rPr>
      <t>修缮改造民族特色传统民居</t>
    </r>
    <r>
      <rPr>
        <b/>
        <sz val="16"/>
        <color rgb="FF000000"/>
        <rFont val="Times New Roman"/>
        <charset val="134"/>
      </rPr>
      <t>120</t>
    </r>
    <r>
      <rPr>
        <b/>
        <sz val="16"/>
        <color rgb="FF000000"/>
        <rFont val="方正仿宋_GBK"/>
        <charset val="134"/>
      </rPr>
      <t>平方米；</t>
    </r>
    <r>
      <rPr>
        <b/>
        <sz val="16"/>
        <color rgb="FF000000"/>
        <rFont val="Times New Roman"/>
        <charset val="134"/>
      </rPr>
      <t>3.</t>
    </r>
    <r>
      <rPr>
        <b/>
        <sz val="16"/>
        <color rgb="FF000000"/>
        <rFont val="方正仿宋_GBK"/>
        <charset val="134"/>
      </rPr>
      <t>民族文化广场及游客步道场地平整</t>
    </r>
    <r>
      <rPr>
        <b/>
        <sz val="16"/>
        <color rgb="FF000000"/>
        <rFont val="Times New Roman"/>
        <charset val="134"/>
      </rPr>
      <t>500</t>
    </r>
    <r>
      <rPr>
        <b/>
        <sz val="16"/>
        <color rgb="FF000000"/>
        <rFont val="方正仿宋_GBK"/>
        <charset val="134"/>
      </rPr>
      <t>平方米，石板铺设</t>
    </r>
    <r>
      <rPr>
        <b/>
        <sz val="16"/>
        <color rgb="FF000000"/>
        <rFont val="Times New Roman"/>
        <charset val="134"/>
      </rPr>
      <t>543</t>
    </r>
    <r>
      <rPr>
        <b/>
        <sz val="16"/>
        <color rgb="FF000000"/>
        <rFont val="方正仿宋_GBK"/>
        <charset val="134"/>
      </rPr>
      <t>平方米，青砖地幔</t>
    </r>
    <r>
      <rPr>
        <b/>
        <sz val="16"/>
        <color rgb="FF000000"/>
        <rFont val="Times New Roman"/>
        <charset val="134"/>
      </rPr>
      <t>135</t>
    </r>
    <r>
      <rPr>
        <b/>
        <sz val="16"/>
        <color rgb="FF000000"/>
        <rFont val="方正仿宋_GBK"/>
        <charset val="134"/>
      </rPr>
      <t>平方米，挡墙</t>
    </r>
    <r>
      <rPr>
        <b/>
        <sz val="16"/>
        <color rgb="FF000000"/>
        <rFont val="Times New Roman"/>
        <charset val="134"/>
      </rPr>
      <t>30</t>
    </r>
    <r>
      <rPr>
        <b/>
        <sz val="16"/>
        <color rgb="FF000000"/>
        <rFont val="方正仿宋_GBK"/>
        <charset val="134"/>
      </rPr>
      <t>立方米；</t>
    </r>
    <r>
      <rPr>
        <b/>
        <sz val="16"/>
        <color rgb="FF000000"/>
        <rFont val="Times New Roman"/>
        <charset val="134"/>
      </rPr>
      <t>4.</t>
    </r>
    <r>
      <rPr>
        <b/>
        <sz val="16"/>
        <color rgb="FFFF0000"/>
        <rFont val="方正仿宋_GBK"/>
        <charset val="134"/>
      </rPr>
      <t>绿化工程；</t>
    </r>
    <r>
      <rPr>
        <b/>
        <sz val="16"/>
        <color rgb="FF000000"/>
        <rFont val="Times New Roman"/>
        <charset val="134"/>
      </rPr>
      <t>5.</t>
    </r>
    <r>
      <rPr>
        <b/>
        <sz val="16"/>
        <color rgb="FF000000"/>
        <rFont val="方正仿宋_GBK"/>
        <charset val="134"/>
      </rPr>
      <t>村容村貌整治。</t>
    </r>
  </si>
  <si>
    <r>
      <rPr>
        <sz val="12"/>
        <rFont val="Times New Roman"/>
        <charset val="134"/>
      </rPr>
      <t>2022</t>
    </r>
    <r>
      <rPr>
        <sz val="12"/>
        <rFont val="方正仿宋_GBK"/>
        <charset val="134"/>
      </rPr>
      <t>年评为省级精品示范村，进一步改善村庄基础设施，巩固成果。</t>
    </r>
  </si>
  <si>
    <t>拟申报千万工程示范村，民宗项目</t>
  </si>
  <si>
    <t>六十亩人居环境整治提升以工代赈项目</t>
  </si>
  <si>
    <t>一期新农村基础设施建设，道路硬化、环境美化，路灯安装，排污管网等配套建设。</t>
  </si>
  <si>
    <r>
      <rPr>
        <sz val="12"/>
        <rFont val="方正仿宋_GBK"/>
        <charset val="134"/>
      </rPr>
      <t>完善村基础设施，提升乡村人居环境条件，改善村民入户道路情况。</t>
    </r>
  </si>
  <si>
    <r>
      <rPr>
        <sz val="12"/>
        <rFont val="方正仿宋_GBK"/>
        <charset val="134"/>
      </rPr>
      <t>提升人居环境条件，改善群众出行条件，推进</t>
    </r>
    <r>
      <rPr>
        <sz val="12"/>
        <rFont val="Times New Roman"/>
        <charset val="134"/>
      </rPr>
      <t>5</t>
    </r>
    <r>
      <rPr>
        <sz val="12"/>
        <rFont val="方正仿宋_GBK"/>
        <charset val="134"/>
      </rPr>
      <t>星级美丽村庄建设。</t>
    </r>
  </si>
  <si>
    <t>九溪镇放马沟小组少数民族特色村寨项目</t>
  </si>
  <si>
    <r>
      <rPr>
        <sz val="12"/>
        <rFont val="方正仿宋_GBK"/>
        <charset val="134"/>
      </rPr>
      <t>改善村庄村容村貌，提升人居环境条件，发挥本地优势资源促进乡村休闲旅游。</t>
    </r>
  </si>
  <si>
    <t>民宗项目</t>
  </si>
  <si>
    <r>
      <rPr>
        <sz val="12"/>
        <rFont val="方正仿宋_GBK"/>
        <charset val="134"/>
      </rPr>
      <t>就业项目</t>
    </r>
    <r>
      <rPr>
        <sz val="12"/>
        <rFont val="Times New Roman"/>
        <charset val="134"/>
      </rPr>
      <t>—</t>
    </r>
    <r>
      <rPr>
        <sz val="12"/>
        <rFont val="方正仿宋_GBK"/>
        <charset val="134"/>
      </rPr>
      <t>乡村工匠传习所</t>
    </r>
  </si>
  <si>
    <t>九溪镇潘氏龙窑研学项目</t>
  </si>
  <si>
    <r>
      <rPr>
        <sz val="12"/>
        <rFont val="方正仿宋_GBK"/>
        <charset val="134"/>
      </rPr>
      <t>改（扩）建</t>
    </r>
  </si>
  <si>
    <r>
      <rPr>
        <b/>
        <sz val="16"/>
        <rFont val="方正仿宋_GBK"/>
        <charset val="134"/>
      </rPr>
      <t>从大营村口到潘氏龙窑路段道路硬化共</t>
    </r>
    <r>
      <rPr>
        <b/>
        <sz val="16"/>
        <rFont val="Times New Roman"/>
        <charset val="134"/>
      </rPr>
      <t>500</t>
    </r>
    <r>
      <rPr>
        <b/>
        <sz val="16"/>
        <rFont val="方正仿宋_GBK"/>
        <charset val="134"/>
      </rPr>
      <t>米；研学基地改扩建，环境</t>
    </r>
    <r>
      <rPr>
        <b/>
        <sz val="16"/>
        <color rgb="FFFF0000"/>
        <rFont val="方正仿宋_GBK"/>
        <charset val="134"/>
      </rPr>
      <t>绿化、美化、亮化。</t>
    </r>
  </si>
  <si>
    <r>
      <rPr>
        <sz val="12"/>
        <rFont val="方正仿宋_GBK"/>
        <charset val="134"/>
      </rPr>
      <t>预计每年带动群众增收</t>
    </r>
    <r>
      <rPr>
        <sz val="12"/>
        <rFont val="Times New Roman"/>
        <charset val="134"/>
      </rPr>
      <t>50</t>
    </r>
    <r>
      <rPr>
        <sz val="12"/>
        <rFont val="方正仿宋_GBK"/>
        <charset val="134"/>
      </rPr>
      <t>万元。</t>
    </r>
  </si>
  <si>
    <r>
      <rPr>
        <sz val="12"/>
        <rFont val="方正仿宋_GBK"/>
        <charset val="134"/>
      </rPr>
      <t>方便农户发展农业生产；增强潘氏龙窑经济效益</t>
    </r>
  </si>
  <si>
    <r>
      <rPr>
        <sz val="12"/>
        <rFont val="方正仿宋_GBK"/>
        <charset val="134"/>
      </rPr>
      <t>增加乡村美化、绿化，改善生活、生产环境。</t>
    </r>
  </si>
  <si>
    <r>
      <rPr>
        <sz val="12"/>
        <rFont val="方正仿宋_GBK"/>
        <charset val="134"/>
      </rPr>
      <t>进一步发掘九溪资产资源优势，利用闲置资源开发研学活动，带动周末周边游壮大村集体经济。</t>
    </r>
  </si>
  <si>
    <t>上营村陈居头高端蔬菜种植基地建设项目</t>
  </si>
  <si>
    <r>
      <rPr>
        <b/>
        <sz val="16"/>
        <rFont val="Times New Roman"/>
        <charset val="134"/>
      </rPr>
      <t>1</t>
    </r>
    <r>
      <rPr>
        <b/>
        <sz val="16"/>
        <rFont val="方正仿宋_GBK"/>
        <charset val="134"/>
      </rPr>
      <t>、利用陈居头小组集体土地</t>
    </r>
    <r>
      <rPr>
        <b/>
        <sz val="16"/>
        <rFont val="Times New Roman"/>
        <charset val="134"/>
      </rPr>
      <t>28</t>
    </r>
    <r>
      <rPr>
        <b/>
        <sz val="16"/>
        <rFont val="方正仿宋_GBK"/>
        <charset val="134"/>
      </rPr>
      <t>亩。建设蔬菜大棚，种植高端食品蔬菜。每亩</t>
    </r>
    <r>
      <rPr>
        <b/>
        <sz val="16"/>
        <rFont val="Times New Roman"/>
        <charset val="134"/>
      </rPr>
      <t>6.5</t>
    </r>
    <r>
      <rPr>
        <b/>
        <sz val="16"/>
        <rFont val="方正仿宋_GBK"/>
        <charset val="134"/>
      </rPr>
      <t>万，共计</t>
    </r>
    <r>
      <rPr>
        <b/>
        <sz val="16"/>
        <rFont val="Times New Roman"/>
        <charset val="134"/>
      </rPr>
      <t>182</t>
    </r>
    <r>
      <rPr>
        <b/>
        <sz val="16"/>
        <rFont val="方正仿宋_GBK"/>
        <charset val="134"/>
      </rPr>
      <t>万</t>
    </r>
    <r>
      <rPr>
        <b/>
        <sz val="16"/>
        <rFont val="Times New Roman"/>
        <charset val="134"/>
      </rPr>
      <t xml:space="preserve">                          2,</t>
    </r>
    <r>
      <rPr>
        <b/>
        <sz val="16"/>
        <rFont val="方正仿宋_GBK"/>
        <charset val="134"/>
      </rPr>
      <t>新建道路</t>
    </r>
    <r>
      <rPr>
        <b/>
        <sz val="16"/>
        <rFont val="Times New Roman"/>
        <charset val="134"/>
      </rPr>
      <t>600</t>
    </r>
    <r>
      <rPr>
        <b/>
        <sz val="16"/>
        <rFont val="方正仿宋_GBK"/>
        <charset val="134"/>
      </rPr>
      <t>米，</t>
    </r>
    <r>
      <rPr>
        <b/>
        <sz val="16"/>
        <rFont val="Times New Roman"/>
        <charset val="134"/>
      </rPr>
      <t>20</t>
    </r>
    <r>
      <rPr>
        <b/>
        <sz val="16"/>
        <rFont val="方正仿宋_GBK"/>
        <charset val="134"/>
      </rPr>
      <t>万</t>
    </r>
    <r>
      <rPr>
        <b/>
        <sz val="16"/>
        <rFont val="Times New Roman"/>
        <charset val="134"/>
      </rPr>
      <t xml:space="preserve">
3</t>
    </r>
    <r>
      <rPr>
        <b/>
        <sz val="16"/>
        <rFont val="方正仿宋_GBK"/>
        <charset val="134"/>
      </rPr>
      <t>、新建看管房</t>
    </r>
    <r>
      <rPr>
        <b/>
        <sz val="16"/>
        <rFont val="Times New Roman"/>
        <charset val="134"/>
      </rPr>
      <t>150</t>
    </r>
    <r>
      <rPr>
        <b/>
        <sz val="16"/>
        <rFont val="方正仿宋_GBK"/>
        <charset val="134"/>
      </rPr>
      <t>平方米，</t>
    </r>
    <r>
      <rPr>
        <b/>
        <sz val="16"/>
        <rFont val="Times New Roman"/>
        <charset val="134"/>
      </rPr>
      <t>60</t>
    </r>
    <r>
      <rPr>
        <b/>
        <sz val="16"/>
        <rFont val="方正仿宋_GBK"/>
        <charset val="134"/>
      </rPr>
      <t>万</t>
    </r>
  </si>
  <si>
    <t>雄关乡白石岩村小田小组竹荪种植基地建设项目</t>
  </si>
  <si>
    <r>
      <rPr>
        <b/>
        <sz val="16"/>
        <rFont val="Times New Roman"/>
        <charset val="134"/>
      </rPr>
      <t>1</t>
    </r>
    <r>
      <rPr>
        <b/>
        <sz val="16"/>
        <rFont val="方正仿宋_GBK"/>
        <charset val="134"/>
      </rPr>
      <t>、新建</t>
    </r>
    <r>
      <rPr>
        <b/>
        <sz val="16"/>
        <rFont val="Times New Roman"/>
        <charset val="134"/>
      </rPr>
      <t>12</t>
    </r>
    <r>
      <rPr>
        <b/>
        <sz val="16"/>
        <rFont val="方正仿宋_GBK"/>
        <charset val="134"/>
      </rPr>
      <t>亩大棚，共计</t>
    </r>
    <r>
      <rPr>
        <b/>
        <sz val="16"/>
        <rFont val="Times New Roman"/>
        <charset val="134"/>
      </rPr>
      <t>54</t>
    </r>
    <r>
      <rPr>
        <b/>
        <sz val="16"/>
        <rFont val="方正仿宋_GBK"/>
        <charset val="134"/>
      </rPr>
      <t>万元</t>
    </r>
    <r>
      <rPr>
        <b/>
        <sz val="16"/>
        <rFont val="Times New Roman"/>
        <charset val="134"/>
      </rPr>
      <t xml:space="preserve">
2</t>
    </r>
    <r>
      <rPr>
        <b/>
        <sz val="16"/>
        <rFont val="方正仿宋_GBK"/>
        <charset val="134"/>
      </rPr>
      <t>、购买过滤机</t>
    </r>
    <r>
      <rPr>
        <b/>
        <sz val="16"/>
        <rFont val="Times New Roman"/>
        <charset val="134"/>
      </rPr>
      <t>1</t>
    </r>
    <r>
      <rPr>
        <b/>
        <sz val="16"/>
        <rFont val="方正仿宋_GBK"/>
        <charset val="134"/>
      </rPr>
      <t>台，共计</t>
    </r>
    <r>
      <rPr>
        <b/>
        <sz val="16"/>
        <rFont val="Times New Roman"/>
        <charset val="134"/>
      </rPr>
      <t>8</t>
    </r>
    <r>
      <rPr>
        <b/>
        <sz val="16"/>
        <rFont val="方正仿宋_GBK"/>
        <charset val="134"/>
      </rPr>
      <t>万元</t>
    </r>
    <r>
      <rPr>
        <b/>
        <sz val="16"/>
        <rFont val="Times New Roman"/>
        <charset val="134"/>
      </rPr>
      <t xml:space="preserve">
3</t>
    </r>
    <r>
      <rPr>
        <b/>
        <sz val="16"/>
        <rFont val="方正仿宋_GBK"/>
        <charset val="134"/>
      </rPr>
      <t>、水电设施建设，共计</t>
    </r>
    <r>
      <rPr>
        <b/>
        <sz val="16"/>
        <rFont val="Times New Roman"/>
        <charset val="134"/>
      </rPr>
      <t>10</t>
    </r>
    <r>
      <rPr>
        <b/>
        <sz val="16"/>
        <rFont val="方正仿宋_GBK"/>
        <charset val="134"/>
      </rPr>
      <t>万元。</t>
    </r>
    <r>
      <rPr>
        <b/>
        <sz val="16"/>
        <rFont val="Times New Roman"/>
        <charset val="134"/>
      </rPr>
      <t xml:space="preserve">
4</t>
    </r>
    <r>
      <rPr>
        <b/>
        <sz val="16"/>
        <rFont val="方正仿宋_GBK"/>
        <charset val="134"/>
      </rPr>
      <t>、采购竹荪菌包，共计</t>
    </r>
    <r>
      <rPr>
        <b/>
        <sz val="16"/>
        <rFont val="Times New Roman"/>
        <charset val="134"/>
      </rPr>
      <t>54</t>
    </r>
    <r>
      <rPr>
        <b/>
        <sz val="16"/>
        <rFont val="方正仿宋_GBK"/>
        <charset val="134"/>
      </rPr>
      <t>万元</t>
    </r>
  </si>
  <si>
    <r>
      <rPr>
        <sz val="12"/>
        <rFont val="方正仿宋_GBK"/>
        <charset val="134"/>
      </rPr>
      <t>项目的实施，有效带动当地群众实现就地就近就业，增加村集体收入，项目的实施具有长期的效益收获期。项目建成产生收益后从村集体收入中提取</t>
    </r>
    <r>
      <rPr>
        <sz val="12"/>
        <rFont val="Times New Roman"/>
        <charset val="134"/>
      </rPr>
      <t>15%</t>
    </r>
    <r>
      <rPr>
        <sz val="12"/>
        <rFont val="方正仿宋_GBK"/>
        <charset val="134"/>
      </rPr>
      <t>用于当地贫困户的生活补助发放。</t>
    </r>
  </si>
  <si>
    <r>
      <rPr>
        <sz val="12"/>
        <rFont val="方正仿宋_GBK"/>
        <charset val="134"/>
      </rPr>
      <t>项目建设涉及到项目建设区的居民，项目的建设完善了小田小组的基础设施建设，对促进白石岩村未来的发展有着积极的作用，有利于带动附近区域经济社会的发展。</t>
    </r>
  </si>
  <si>
    <r>
      <rPr>
        <sz val="12"/>
        <rFont val="Times New Roman"/>
        <charset val="134"/>
      </rPr>
      <t>2023</t>
    </r>
    <r>
      <rPr>
        <sz val="12"/>
        <rFont val="方正仿宋_GBK"/>
        <charset val="134"/>
      </rPr>
      <t>年评定为三星级美丽村庄。发展竹荪种植业，解决当地种植业单一问题，现已有村民愿意加入种植竹荪，共计有</t>
    </r>
    <r>
      <rPr>
        <sz val="12"/>
        <rFont val="Times New Roman"/>
        <charset val="134"/>
      </rPr>
      <t>12</t>
    </r>
    <r>
      <rPr>
        <sz val="12"/>
        <rFont val="方正仿宋_GBK"/>
        <charset val="134"/>
      </rPr>
      <t>亩面积，后续种植成功后将会带动更多农户参与，形成集中连片的种植基地。</t>
    </r>
  </si>
  <si>
    <t>“千万工程”提升示范村</t>
  </si>
  <si>
    <t>上营综合农贸市场建设项目</t>
  </si>
  <si>
    <r>
      <rPr>
        <b/>
        <sz val="16"/>
        <rFont val="Times New Roman"/>
        <charset val="134"/>
      </rPr>
      <t>1</t>
    </r>
    <r>
      <rPr>
        <b/>
        <sz val="16"/>
        <rFont val="方正仿宋_GBK"/>
        <charset val="134"/>
      </rPr>
      <t>、修建</t>
    </r>
    <r>
      <rPr>
        <b/>
        <sz val="16"/>
        <rFont val="Times New Roman"/>
        <charset val="134"/>
      </rPr>
      <t>7</t>
    </r>
    <r>
      <rPr>
        <b/>
        <sz val="16"/>
        <rFont val="方正仿宋_GBK"/>
        <charset val="134"/>
      </rPr>
      <t>间商铺占地面积</t>
    </r>
    <r>
      <rPr>
        <b/>
        <sz val="16"/>
        <rFont val="Times New Roman"/>
        <charset val="134"/>
      </rPr>
      <t>350</t>
    </r>
    <r>
      <rPr>
        <b/>
        <sz val="16"/>
        <rFont val="方正仿宋_GBK"/>
        <charset val="134"/>
      </rPr>
      <t>平方米，每个商铺占地面积</t>
    </r>
    <r>
      <rPr>
        <b/>
        <sz val="16"/>
        <rFont val="Times New Roman"/>
        <charset val="134"/>
      </rPr>
      <t>50</t>
    </r>
    <r>
      <rPr>
        <b/>
        <sz val="16"/>
        <rFont val="方正仿宋_GBK"/>
        <charset val="134"/>
      </rPr>
      <t>平方米，每平方米建设需</t>
    </r>
    <r>
      <rPr>
        <b/>
        <sz val="16"/>
        <rFont val="Times New Roman"/>
        <charset val="134"/>
      </rPr>
      <t>400</t>
    </r>
    <r>
      <rPr>
        <b/>
        <sz val="16"/>
        <rFont val="方正仿宋_GBK"/>
        <charset val="134"/>
      </rPr>
      <t>元。建设每间</t>
    </r>
    <r>
      <rPr>
        <b/>
        <sz val="16"/>
        <color rgb="FFFF0000"/>
        <rFont val="方正仿宋_GBK"/>
        <charset val="134"/>
      </rPr>
      <t>商铺需</t>
    </r>
    <r>
      <rPr>
        <b/>
        <sz val="16"/>
        <color rgb="FFFF0000"/>
        <rFont val="Times New Roman"/>
        <charset val="134"/>
      </rPr>
      <t>8</t>
    </r>
    <r>
      <rPr>
        <b/>
        <sz val="16"/>
        <color rgb="FFFF0000"/>
        <rFont val="方正仿宋_GBK"/>
        <charset val="134"/>
      </rPr>
      <t>万元</t>
    </r>
    <r>
      <rPr>
        <b/>
        <sz val="16"/>
        <rFont val="方正仿宋_GBK"/>
        <charset val="134"/>
      </rPr>
      <t>。共计</t>
    </r>
    <r>
      <rPr>
        <b/>
        <sz val="16"/>
        <rFont val="Times New Roman"/>
        <charset val="134"/>
      </rPr>
      <t>56</t>
    </r>
    <r>
      <rPr>
        <b/>
        <sz val="16"/>
        <rFont val="方正仿宋_GBK"/>
        <charset val="134"/>
      </rPr>
      <t>万元。</t>
    </r>
    <r>
      <rPr>
        <b/>
        <sz val="16"/>
        <rFont val="Times New Roman"/>
        <charset val="134"/>
      </rPr>
      <t xml:space="preserve">
2</t>
    </r>
    <r>
      <rPr>
        <b/>
        <sz val="16"/>
        <rFont val="方正仿宋_GBK"/>
        <charset val="134"/>
      </rPr>
      <t>、、修建钢结构交易平台共</t>
    </r>
    <r>
      <rPr>
        <b/>
        <sz val="16"/>
        <rFont val="Times New Roman"/>
        <charset val="134"/>
      </rPr>
      <t>50</t>
    </r>
    <r>
      <rPr>
        <b/>
        <sz val="16"/>
        <rFont val="方正仿宋_GBK"/>
        <charset val="134"/>
      </rPr>
      <t>个。每个交易平台</t>
    </r>
    <r>
      <rPr>
        <b/>
        <sz val="16"/>
        <rFont val="Times New Roman"/>
        <charset val="134"/>
      </rPr>
      <t>6</t>
    </r>
    <r>
      <rPr>
        <b/>
        <sz val="16"/>
        <rFont val="方正仿宋_GBK"/>
        <charset val="134"/>
      </rPr>
      <t>平方米</t>
    </r>
    <r>
      <rPr>
        <b/>
        <sz val="16"/>
        <rFont val="Times New Roman"/>
        <charset val="134"/>
      </rPr>
      <t>.</t>
    </r>
    <r>
      <rPr>
        <b/>
        <sz val="16"/>
        <rFont val="方正仿宋_GBK"/>
        <charset val="134"/>
      </rPr>
      <t>每平方米建设需</t>
    </r>
    <r>
      <rPr>
        <b/>
        <sz val="16"/>
        <rFont val="Times New Roman"/>
        <charset val="134"/>
      </rPr>
      <t>700</t>
    </r>
    <r>
      <rPr>
        <b/>
        <sz val="16"/>
        <rFont val="方正仿宋_GBK"/>
        <charset val="134"/>
      </rPr>
      <t>元</t>
    </r>
    <r>
      <rPr>
        <b/>
        <sz val="16"/>
        <rFont val="Times New Roman"/>
        <charset val="134"/>
      </rPr>
      <t>.</t>
    </r>
    <r>
      <rPr>
        <b/>
        <sz val="16"/>
        <rFont val="方正仿宋_GBK"/>
        <charset val="134"/>
      </rPr>
      <t>每个交易平台建设需</t>
    </r>
    <r>
      <rPr>
        <b/>
        <sz val="16"/>
        <rFont val="Times New Roman"/>
        <charset val="134"/>
      </rPr>
      <t>4200</t>
    </r>
    <r>
      <rPr>
        <b/>
        <sz val="16"/>
        <rFont val="方正仿宋_GBK"/>
        <charset val="134"/>
      </rPr>
      <t>元，共计</t>
    </r>
    <r>
      <rPr>
        <b/>
        <sz val="16"/>
        <rFont val="Times New Roman"/>
        <charset val="134"/>
      </rPr>
      <t>21</t>
    </r>
    <r>
      <rPr>
        <b/>
        <sz val="16"/>
        <rFont val="方正仿宋_GBK"/>
        <charset val="134"/>
      </rPr>
      <t>万元。</t>
    </r>
    <r>
      <rPr>
        <b/>
        <sz val="16"/>
        <rFont val="Times New Roman"/>
        <charset val="134"/>
      </rPr>
      <t xml:space="preserve">
3.</t>
    </r>
    <r>
      <rPr>
        <b/>
        <sz val="16"/>
        <rFont val="方正仿宋_GBK"/>
        <charset val="134"/>
      </rPr>
      <t>水电设施建设</t>
    </r>
    <r>
      <rPr>
        <b/>
        <sz val="16"/>
        <rFont val="Times New Roman"/>
        <charset val="134"/>
      </rPr>
      <t>6</t>
    </r>
    <r>
      <rPr>
        <b/>
        <sz val="16"/>
        <rFont val="方正仿宋_GBK"/>
        <charset val="134"/>
      </rPr>
      <t>万元。</t>
    </r>
  </si>
  <si>
    <r>
      <rPr>
        <sz val="12"/>
        <rFont val="方正仿宋_GBK"/>
        <charset val="134"/>
      </rPr>
      <t>项目建成后，将商铺、摊位出租，收取租金和管理费用。预计每年可实现租金收入</t>
    </r>
    <r>
      <rPr>
        <sz val="12"/>
        <rFont val="Times New Roman"/>
        <charset val="134"/>
      </rPr>
      <t>12</t>
    </r>
    <r>
      <rPr>
        <sz val="12"/>
        <rFont val="方正仿宋_GBK"/>
        <charset val="134"/>
      </rPr>
      <t>万元。从村集体收入中提取</t>
    </r>
    <r>
      <rPr>
        <sz val="12"/>
        <rFont val="Times New Roman"/>
        <charset val="134"/>
      </rPr>
      <t>15%</t>
    </r>
    <r>
      <rPr>
        <sz val="12"/>
        <rFont val="方正仿宋_GBK"/>
        <charset val="134"/>
      </rPr>
      <t>用于当地贫困户的生活补助发放。</t>
    </r>
  </si>
  <si>
    <r>
      <rPr>
        <sz val="12"/>
        <rFont val="方正仿宋_GBK"/>
        <charset val="134"/>
      </rPr>
      <t>上营农贸市场建成后，规范商贩经营，与下营农贸市场互补，满足农户赶集需求，同时预计能够产生</t>
    </r>
    <r>
      <rPr>
        <sz val="12"/>
        <rFont val="Times New Roman"/>
        <charset val="134"/>
      </rPr>
      <t>12</t>
    </r>
    <r>
      <rPr>
        <sz val="12"/>
        <rFont val="方正仿宋_GBK"/>
        <charset val="134"/>
      </rPr>
      <t>万的村集体收入，提供市场管理人员等就业岗位</t>
    </r>
  </si>
  <si>
    <t>雄关乡白石岩村白石岩小组民族村寨旅游提升扩建项目</t>
  </si>
  <si>
    <r>
      <rPr>
        <b/>
        <sz val="16"/>
        <rFont val="Times New Roman"/>
        <charset val="134"/>
      </rPr>
      <t>1</t>
    </r>
    <r>
      <rPr>
        <b/>
        <sz val="16"/>
        <rFont val="方正仿宋_GBK"/>
        <charset val="134"/>
      </rPr>
      <t>、修建户外科普基地</t>
    </r>
    <r>
      <rPr>
        <b/>
        <sz val="16"/>
        <rFont val="Times New Roman"/>
        <charset val="134"/>
      </rPr>
      <t>2000</t>
    </r>
    <r>
      <rPr>
        <b/>
        <sz val="16"/>
        <rFont val="方正仿宋_GBK"/>
        <charset val="134"/>
      </rPr>
      <t>平方米，共计</t>
    </r>
    <r>
      <rPr>
        <b/>
        <sz val="16"/>
        <rFont val="Times New Roman"/>
        <charset val="134"/>
      </rPr>
      <t>120</t>
    </r>
    <r>
      <rPr>
        <b/>
        <sz val="16"/>
        <rFont val="方正仿宋_GBK"/>
        <charset val="134"/>
      </rPr>
      <t>万元。</t>
    </r>
    <r>
      <rPr>
        <b/>
        <sz val="16"/>
        <rFont val="Times New Roman"/>
        <charset val="134"/>
      </rPr>
      <t xml:space="preserve">
2</t>
    </r>
    <r>
      <rPr>
        <b/>
        <sz val="16"/>
        <rFont val="方正仿宋_GBK"/>
        <charset val="134"/>
      </rPr>
      <t>、新建林下种养殖基地</t>
    </r>
    <r>
      <rPr>
        <b/>
        <sz val="16"/>
        <rFont val="Times New Roman"/>
        <charset val="134"/>
      </rPr>
      <t>2</t>
    </r>
    <r>
      <rPr>
        <b/>
        <sz val="16"/>
        <rFont val="方正仿宋_GBK"/>
        <charset val="134"/>
      </rPr>
      <t>块</t>
    </r>
    <r>
      <rPr>
        <b/>
        <sz val="16"/>
        <rFont val="Times New Roman"/>
        <charset val="134"/>
      </rPr>
      <t>3500</t>
    </r>
    <r>
      <rPr>
        <b/>
        <sz val="16"/>
        <rFont val="方正仿宋_GBK"/>
        <charset val="134"/>
      </rPr>
      <t>平方米，共计</t>
    </r>
    <r>
      <rPr>
        <b/>
        <sz val="16"/>
        <rFont val="Times New Roman"/>
        <charset val="134"/>
      </rPr>
      <t>160</t>
    </r>
    <r>
      <rPr>
        <b/>
        <sz val="16"/>
        <rFont val="方正仿宋_GBK"/>
        <charset val="134"/>
      </rPr>
      <t>万元。</t>
    </r>
    <r>
      <rPr>
        <b/>
        <sz val="16"/>
        <rFont val="Times New Roman"/>
        <charset val="134"/>
      </rPr>
      <t xml:space="preserve">
3</t>
    </r>
    <r>
      <rPr>
        <b/>
        <sz val="16"/>
        <rFont val="方正仿宋_GBK"/>
        <charset val="134"/>
      </rPr>
      <t>、修建辅助登山道路</t>
    </r>
    <r>
      <rPr>
        <b/>
        <sz val="16"/>
        <rFont val="Times New Roman"/>
        <charset val="134"/>
      </rPr>
      <t>1400</t>
    </r>
    <r>
      <rPr>
        <b/>
        <sz val="16"/>
        <rFont val="方正仿宋_GBK"/>
        <charset val="134"/>
      </rPr>
      <t>米，共计</t>
    </r>
    <r>
      <rPr>
        <b/>
        <sz val="16"/>
        <rFont val="Times New Roman"/>
        <charset val="134"/>
      </rPr>
      <t>80</t>
    </r>
    <r>
      <rPr>
        <b/>
        <sz val="16"/>
        <rFont val="方正仿宋_GBK"/>
        <charset val="134"/>
      </rPr>
      <t>万元。</t>
    </r>
    <r>
      <rPr>
        <b/>
        <sz val="16"/>
        <rFont val="Times New Roman"/>
        <charset val="134"/>
      </rPr>
      <t xml:space="preserve">
4</t>
    </r>
    <r>
      <rPr>
        <b/>
        <sz val="16"/>
        <rFont val="方正仿宋_GBK"/>
        <charset val="134"/>
      </rPr>
      <t>、修建其他登山设施</t>
    </r>
    <r>
      <rPr>
        <b/>
        <sz val="16"/>
        <rFont val="Times New Roman"/>
        <charset val="134"/>
      </rPr>
      <t>300</t>
    </r>
    <r>
      <rPr>
        <b/>
        <sz val="16"/>
        <rFont val="方正仿宋_GBK"/>
        <charset val="134"/>
      </rPr>
      <t>米，共计</t>
    </r>
    <r>
      <rPr>
        <b/>
        <sz val="16"/>
        <rFont val="Times New Roman"/>
        <charset val="134"/>
      </rPr>
      <t>20</t>
    </r>
    <r>
      <rPr>
        <b/>
        <sz val="16"/>
        <rFont val="方正仿宋_GBK"/>
        <charset val="134"/>
      </rPr>
      <t>万</t>
    </r>
    <r>
      <rPr>
        <b/>
        <sz val="16"/>
        <rFont val="Times New Roman"/>
        <charset val="134"/>
      </rPr>
      <t xml:space="preserve">
5</t>
    </r>
    <r>
      <rPr>
        <b/>
        <sz val="16"/>
        <rFont val="方正仿宋_GBK"/>
        <charset val="134"/>
      </rPr>
      <t>、新建种养殖基地看管房</t>
    </r>
    <r>
      <rPr>
        <b/>
        <sz val="16"/>
        <rFont val="Times New Roman"/>
        <charset val="134"/>
      </rPr>
      <t>2</t>
    </r>
    <r>
      <rPr>
        <b/>
        <sz val="16"/>
        <rFont val="方正仿宋_GBK"/>
        <charset val="134"/>
      </rPr>
      <t>间，每间</t>
    </r>
    <r>
      <rPr>
        <b/>
        <sz val="16"/>
        <rFont val="Times New Roman"/>
        <charset val="134"/>
      </rPr>
      <t>250</t>
    </r>
    <r>
      <rPr>
        <b/>
        <sz val="16"/>
        <rFont val="方正仿宋_GBK"/>
        <charset val="134"/>
      </rPr>
      <t>平方米，共计</t>
    </r>
    <r>
      <rPr>
        <b/>
        <sz val="16"/>
        <rFont val="Times New Roman"/>
        <charset val="134"/>
      </rPr>
      <t>120</t>
    </r>
    <r>
      <rPr>
        <b/>
        <sz val="16"/>
        <rFont val="方正仿宋_GBK"/>
        <charset val="134"/>
      </rPr>
      <t>万</t>
    </r>
  </si>
  <si>
    <r>
      <rPr>
        <sz val="12"/>
        <rFont val="Times New Roman"/>
        <charset val="134"/>
      </rPr>
      <t>2023</t>
    </r>
    <r>
      <rPr>
        <sz val="12"/>
        <rFont val="方正仿宋_GBK"/>
        <charset val="134"/>
      </rPr>
      <t>年评定为三星级美丽村庄。项目建成后通过引进第三方资产，开展林下种养殖业，同时打通与磨豆山的空间连接，将磨豆山人流引到白石岩，促进本地区全面发展。</t>
    </r>
  </si>
  <si>
    <t>“千万工程”提升示范村，打造乡村旅游，民宗项目</t>
  </si>
  <si>
    <t>雄关乡下营村综合市场及超市建设项目</t>
  </si>
  <si>
    <t>1建设二层综合市场及超市占地750平，一层为农贸市场，二层为超市。共计110万
2、水电设施建设10万元。</t>
  </si>
  <si>
    <r>
      <rPr>
        <sz val="12"/>
        <rFont val="方正仿宋_GBK"/>
        <charset val="134"/>
      </rPr>
      <t>下营农贸市场建成后，规范商贩经营，与上营农贸市场互补，满足农户赶集需求，商铺，超市出租后预计能够产生</t>
    </r>
    <r>
      <rPr>
        <sz val="12"/>
        <rFont val="Times New Roman"/>
        <charset val="134"/>
      </rPr>
      <t>10</t>
    </r>
    <r>
      <rPr>
        <sz val="12"/>
        <rFont val="方正仿宋_GBK"/>
        <charset val="134"/>
      </rPr>
      <t>万的村集体收入，提供市场管理人员等就业岗位</t>
    </r>
  </si>
  <si>
    <t>雄关乡窑房村梅干菜晾晒厂扩建项目</t>
  </si>
  <si>
    <t>1、产区道路硬化350米，共计23万
2、搭建标准化育苗大棚10亩，共计40万
3、采购烘干设备2台，共计80万
4、产区围墙长700米高3米，共计26万
5、新建梅干菜发酵厂房700平方米，共计60万</t>
  </si>
  <si>
    <r>
      <rPr>
        <sz val="12"/>
        <color rgb="FFFF0000"/>
        <rFont val="方正仿宋_GBK"/>
        <charset val="134"/>
      </rPr>
      <t>安化社区</t>
    </r>
  </si>
  <si>
    <r>
      <rPr>
        <b/>
        <sz val="18"/>
        <rFont val="方正仿宋_GBK"/>
        <charset val="134"/>
      </rPr>
      <t>安化社区</t>
    </r>
    <r>
      <rPr>
        <b/>
        <sz val="18"/>
        <rFont val="Times New Roman"/>
        <charset val="134"/>
      </rPr>
      <t>“</t>
    </r>
    <r>
      <rPr>
        <b/>
        <sz val="18"/>
        <rFont val="方正仿宋_GBK"/>
        <charset val="134"/>
      </rPr>
      <t>梦境彝乡</t>
    </r>
    <r>
      <rPr>
        <b/>
        <sz val="18"/>
        <rFont val="Times New Roman"/>
        <charset val="134"/>
      </rPr>
      <t>”</t>
    </r>
    <r>
      <rPr>
        <b/>
        <sz val="18"/>
        <rFont val="方正仿宋_GBK"/>
        <charset val="134"/>
      </rPr>
      <t>田园综合体建设项目</t>
    </r>
  </si>
  <si>
    <r>
      <rPr>
        <sz val="12"/>
        <rFont val="方正仿宋_GBK"/>
        <charset val="134"/>
      </rPr>
      <t>安化社区</t>
    </r>
  </si>
  <si>
    <r>
      <rPr>
        <b/>
        <sz val="16"/>
        <rFont val="Times New Roman"/>
        <charset val="134"/>
      </rPr>
      <t>1.</t>
    </r>
    <r>
      <rPr>
        <b/>
        <sz val="16"/>
        <rFont val="方正仿宋_GBK"/>
        <charset val="134"/>
      </rPr>
      <t>玻璃温室大棚</t>
    </r>
    <r>
      <rPr>
        <b/>
        <sz val="16"/>
        <rFont val="Times New Roman"/>
        <charset val="134"/>
      </rPr>
      <t>2</t>
    </r>
    <r>
      <rPr>
        <b/>
        <sz val="16"/>
        <rFont val="方正仿宋_GBK"/>
        <charset val="134"/>
      </rPr>
      <t>亩；</t>
    </r>
    <r>
      <rPr>
        <b/>
        <sz val="16"/>
        <rFont val="Times New Roman"/>
        <charset val="134"/>
      </rPr>
      <t>2.</t>
    </r>
    <r>
      <rPr>
        <b/>
        <sz val="16"/>
        <rFont val="方正仿宋_GBK"/>
        <charset val="134"/>
      </rPr>
      <t>机耕路</t>
    </r>
    <r>
      <rPr>
        <b/>
        <sz val="16"/>
        <rFont val="Times New Roman"/>
        <charset val="134"/>
      </rPr>
      <t>6</t>
    </r>
    <r>
      <rPr>
        <b/>
        <sz val="16"/>
        <rFont val="方正仿宋_GBK"/>
        <charset val="134"/>
      </rPr>
      <t>公里；</t>
    </r>
  </si>
  <si>
    <r>
      <rPr>
        <sz val="12"/>
        <rFont val="方正仿宋_GBK"/>
        <charset val="134"/>
      </rPr>
      <t>项目实施产业的收益每年将拿出</t>
    </r>
    <r>
      <rPr>
        <sz val="12"/>
        <rFont val="Times New Roman"/>
        <charset val="134"/>
      </rPr>
      <t>10%</t>
    </r>
    <r>
      <rPr>
        <sz val="12"/>
        <rFont val="方正仿宋_GBK"/>
        <charset val="134"/>
      </rPr>
      <t>用于低收入群体分红，通过活动带动安化社区</t>
    </r>
    <r>
      <rPr>
        <sz val="12"/>
        <rFont val="Times New Roman"/>
        <charset val="134"/>
      </rPr>
      <t>20</t>
    </r>
    <r>
      <rPr>
        <sz val="12"/>
        <rFont val="方正仿宋_GBK"/>
        <charset val="134"/>
      </rPr>
      <t>余户农户参与乡村旅游产业发展，直接带动就业</t>
    </r>
    <r>
      <rPr>
        <sz val="12"/>
        <rFont val="Times New Roman"/>
        <charset val="134"/>
      </rPr>
      <t>20</t>
    </r>
    <r>
      <rPr>
        <sz val="12"/>
        <rFont val="方正仿宋_GBK"/>
        <charset val="134"/>
      </rPr>
      <t>余人</t>
    </r>
  </si>
  <si>
    <r>
      <rPr>
        <sz val="12"/>
        <rFont val="宋体"/>
        <charset val="134"/>
      </rPr>
      <t>打造乡村振兴示范点</t>
    </r>
  </si>
  <si>
    <t>安化社区现代农业示范基地建设项目</t>
  </si>
  <si>
    <r>
      <rPr>
        <b/>
        <sz val="16"/>
        <rFont val="方正仿宋_GBK"/>
        <charset val="134"/>
      </rPr>
      <t>现代农业示范基地建设</t>
    </r>
    <r>
      <rPr>
        <b/>
        <sz val="16"/>
        <rFont val="Times New Roman"/>
        <charset val="134"/>
      </rPr>
      <t>100</t>
    </r>
    <r>
      <rPr>
        <b/>
        <sz val="16"/>
        <rFont val="方正仿宋_GBK"/>
        <charset val="134"/>
      </rPr>
      <t>亩，新建绿色蔬菜大棚</t>
    </r>
    <r>
      <rPr>
        <b/>
        <sz val="16"/>
        <rFont val="Times New Roman"/>
        <charset val="134"/>
      </rPr>
      <t>60</t>
    </r>
    <r>
      <rPr>
        <b/>
        <sz val="16"/>
        <rFont val="方正仿宋_GBK"/>
        <charset val="134"/>
      </rPr>
      <t>亩，产业路修建</t>
    </r>
    <r>
      <rPr>
        <b/>
        <sz val="16"/>
        <rFont val="Times New Roman"/>
        <charset val="134"/>
      </rPr>
      <t>300m</t>
    </r>
    <r>
      <rPr>
        <b/>
        <sz val="16"/>
        <rFont val="方正仿宋_GBK"/>
        <charset val="134"/>
      </rPr>
      <t>；</t>
    </r>
  </si>
  <si>
    <r>
      <rPr>
        <sz val="12"/>
        <rFont val="方正仿宋_GBK"/>
        <charset val="134"/>
      </rPr>
      <t>项目实施产业的收益每年将拿出</t>
    </r>
    <r>
      <rPr>
        <sz val="12"/>
        <rFont val="Times New Roman"/>
        <charset val="134"/>
      </rPr>
      <t>10%</t>
    </r>
    <r>
      <rPr>
        <sz val="12"/>
        <rFont val="方正仿宋_GBK"/>
        <charset val="134"/>
      </rPr>
      <t>用于低收入群体分红，直接带动就业</t>
    </r>
    <r>
      <rPr>
        <sz val="12"/>
        <rFont val="Times New Roman"/>
        <charset val="134"/>
      </rPr>
      <t>10</t>
    </r>
    <r>
      <rPr>
        <sz val="12"/>
        <rFont val="方正仿宋_GBK"/>
        <charset val="134"/>
      </rPr>
      <t>余人，每年有效培训现代农业种植技术人员</t>
    </r>
    <r>
      <rPr>
        <sz val="12"/>
        <rFont val="Times New Roman"/>
        <charset val="134"/>
      </rPr>
      <t>2</t>
    </r>
    <r>
      <rPr>
        <sz val="12"/>
        <rFont val="方正仿宋_GBK"/>
        <charset val="134"/>
      </rPr>
      <t>人。</t>
    </r>
  </si>
  <si>
    <t>董炳村委会壮大村集体经济产业发展设施建设项目</t>
  </si>
  <si>
    <r>
      <rPr>
        <b/>
        <sz val="16"/>
        <rFont val="方正仿宋_GBK"/>
        <charset val="134"/>
      </rPr>
      <t>厨房</t>
    </r>
    <r>
      <rPr>
        <b/>
        <sz val="16"/>
        <rFont val="Times New Roman"/>
        <charset val="134"/>
      </rPr>
      <t>1</t>
    </r>
    <r>
      <rPr>
        <b/>
        <sz val="16"/>
        <rFont val="方正仿宋_GBK"/>
        <charset val="134"/>
      </rPr>
      <t>座</t>
    </r>
    <r>
      <rPr>
        <b/>
        <sz val="16"/>
        <rFont val="Times New Roman"/>
        <charset val="134"/>
      </rPr>
      <t>20</t>
    </r>
    <r>
      <rPr>
        <b/>
        <sz val="16"/>
        <rFont val="方正仿宋_GBK"/>
        <charset val="134"/>
      </rPr>
      <t>㎡，办公室</t>
    </r>
    <r>
      <rPr>
        <b/>
        <sz val="16"/>
        <rFont val="Times New Roman"/>
        <charset val="134"/>
      </rPr>
      <t>60</t>
    </r>
    <r>
      <rPr>
        <b/>
        <sz val="16"/>
        <rFont val="方正仿宋_GBK"/>
        <charset val="134"/>
      </rPr>
      <t>㎡，厂房扩建</t>
    </r>
    <r>
      <rPr>
        <b/>
        <sz val="16"/>
        <rFont val="Times New Roman"/>
        <charset val="134"/>
      </rPr>
      <t>200</t>
    </r>
    <r>
      <rPr>
        <b/>
        <sz val="16"/>
        <rFont val="方正仿宋_GBK"/>
        <charset val="134"/>
      </rPr>
      <t>㎡</t>
    </r>
  </si>
  <si>
    <r>
      <rPr>
        <sz val="12"/>
        <rFont val="方正仿宋_GBK"/>
        <charset val="134"/>
      </rPr>
      <t>项目实施产业的收益每年将拿出</t>
    </r>
    <r>
      <rPr>
        <sz val="12"/>
        <rFont val="Times New Roman"/>
        <charset val="134"/>
      </rPr>
      <t>10%</t>
    </r>
    <r>
      <rPr>
        <sz val="12"/>
        <rFont val="方正仿宋_GBK"/>
        <charset val="134"/>
      </rPr>
      <t>用于低收入群体分红，在本乡收购的生产原料采取保价收购，直接提供就业岗位</t>
    </r>
    <r>
      <rPr>
        <sz val="12"/>
        <rFont val="Times New Roman"/>
        <charset val="134"/>
      </rPr>
      <t>4</t>
    </r>
    <r>
      <rPr>
        <sz val="12"/>
        <rFont val="方正仿宋_GBK"/>
        <charset val="134"/>
      </rPr>
      <t>个。</t>
    </r>
  </si>
  <si>
    <t>董炳村委会百香果基地基础设施建设项目</t>
  </si>
  <si>
    <r>
      <rPr>
        <sz val="12"/>
        <rFont val="方正仿宋_GBK"/>
        <charset val="134"/>
      </rPr>
      <t>项目实施产业的收益每年将拿出</t>
    </r>
    <r>
      <rPr>
        <sz val="12"/>
        <rFont val="Times New Roman"/>
        <charset val="134"/>
      </rPr>
      <t>10%</t>
    </r>
    <r>
      <rPr>
        <sz val="12"/>
        <rFont val="方正仿宋_GBK"/>
        <charset val="134"/>
      </rPr>
      <t>用于低收入群体分红，每年可吸纳脱贫户和监测对象就业</t>
    </r>
    <r>
      <rPr>
        <sz val="12"/>
        <rFont val="Times New Roman"/>
        <charset val="134"/>
      </rPr>
      <t>10</t>
    </r>
    <r>
      <rPr>
        <sz val="12"/>
        <rFont val="方正仿宋_GBK"/>
        <charset val="134"/>
      </rPr>
      <t>余人。</t>
    </r>
  </si>
  <si>
    <t>扶持经营主体，帮扶车间，吸纳脱贫人口务工。扶持经营主体，改善生产条件，加强利益联结。</t>
  </si>
  <si>
    <t>光山村委香柏甸小组民族团结进步示范村建设项目</t>
  </si>
  <si>
    <r>
      <rPr>
        <sz val="12"/>
        <rFont val="方正仿宋_GBK"/>
        <charset val="134"/>
      </rPr>
      <t>香柏甸小组</t>
    </r>
  </si>
  <si>
    <r>
      <rPr>
        <b/>
        <sz val="16"/>
        <rFont val="方正仿宋_GBK"/>
        <charset val="134"/>
      </rPr>
      <t>村内道路改造提升</t>
    </r>
    <r>
      <rPr>
        <b/>
        <sz val="16"/>
        <rFont val="Times New Roman"/>
        <charset val="134"/>
      </rPr>
      <t>1.5</t>
    </r>
    <r>
      <rPr>
        <b/>
        <sz val="16"/>
        <rFont val="方正仿宋_GBK"/>
        <charset val="134"/>
      </rPr>
      <t>公里</t>
    </r>
  </si>
  <si>
    <r>
      <rPr>
        <sz val="12"/>
        <rFont val="方正仿宋_GBK"/>
        <charset val="134"/>
      </rPr>
      <t>提升基础设施，营造民族团结氛围，铸牢中华民族共同体意识。</t>
    </r>
  </si>
  <si>
    <t>打造示范村</t>
  </si>
  <si>
    <t>“千万工程”提升示范村，民宗项目，补基础设施短板</t>
  </si>
  <si>
    <t>光山村委会多肉产业配套设施建设项目</t>
  </si>
  <si>
    <r>
      <rPr>
        <b/>
        <sz val="16"/>
        <rFont val="方正仿宋_GBK"/>
        <charset val="134"/>
      </rPr>
      <t>建设物流中心</t>
    </r>
    <r>
      <rPr>
        <b/>
        <sz val="16"/>
        <rFont val="Times New Roman"/>
        <charset val="134"/>
      </rPr>
      <t>3</t>
    </r>
    <r>
      <rPr>
        <b/>
        <sz val="16"/>
        <rFont val="方正仿宋_GBK"/>
        <charset val="134"/>
      </rPr>
      <t>亩，场地硬化，装货区厂房搭建，新建办公室</t>
    </r>
  </si>
  <si>
    <r>
      <rPr>
        <sz val="12"/>
        <rFont val="宋体"/>
        <charset val="134"/>
      </rPr>
      <t>是</t>
    </r>
  </si>
  <si>
    <r>
      <rPr>
        <sz val="12"/>
        <rFont val="宋体"/>
        <charset val="134"/>
      </rPr>
      <t>产村融合示范点</t>
    </r>
  </si>
  <si>
    <t>“千万工程”提升示范村，提升产业配套设施</t>
  </si>
  <si>
    <r>
      <rPr>
        <sz val="12"/>
        <color theme="1"/>
        <rFont val="方正仿宋_GBK"/>
        <charset val="134"/>
      </rPr>
      <t>早谷田村</t>
    </r>
  </si>
  <si>
    <t>安化彝族乡早谷田村委会烂泥箐小组民族团结进步示范村特色村寨建设项目</t>
  </si>
  <si>
    <r>
      <rPr>
        <sz val="12"/>
        <rFont val="宋体"/>
        <charset val="134"/>
      </rPr>
      <t>离红塔区较近，区位优势明显，打造乡村旅游示范村。</t>
    </r>
  </si>
  <si>
    <t>早谷田村委会烂泥箐小组青云山货街改造提升项目</t>
  </si>
  <si>
    <r>
      <rPr>
        <sz val="12"/>
        <rFont val="方正仿宋_GBK"/>
        <charset val="134"/>
      </rPr>
      <t>烂泥箐</t>
    </r>
  </si>
  <si>
    <r>
      <rPr>
        <b/>
        <sz val="16"/>
        <rFont val="方正仿宋_GBK"/>
        <charset val="134"/>
      </rPr>
      <t>场地平整</t>
    </r>
    <r>
      <rPr>
        <b/>
        <sz val="16"/>
        <rFont val="Times New Roman"/>
        <charset val="134"/>
      </rPr>
      <t>3</t>
    </r>
    <r>
      <rPr>
        <b/>
        <sz val="16"/>
        <rFont val="方正仿宋_GBK"/>
        <charset val="134"/>
      </rPr>
      <t>亩，商铺搭建</t>
    </r>
    <r>
      <rPr>
        <b/>
        <sz val="16"/>
        <rFont val="Times New Roman"/>
        <charset val="134"/>
      </rPr>
      <t>60</t>
    </r>
    <r>
      <rPr>
        <b/>
        <sz val="16"/>
        <rFont val="方正仿宋_GBK"/>
        <charset val="134"/>
      </rPr>
      <t>㎡</t>
    </r>
  </si>
  <si>
    <r>
      <rPr>
        <sz val="12"/>
        <rFont val="方正仿宋_GBK"/>
        <charset val="134"/>
      </rPr>
      <t>项目实施产业的收益每年将拿出</t>
    </r>
    <r>
      <rPr>
        <sz val="12"/>
        <rFont val="Times New Roman"/>
        <charset val="134"/>
      </rPr>
      <t>10%</t>
    </r>
    <r>
      <rPr>
        <sz val="12"/>
        <rFont val="方正仿宋_GBK"/>
        <charset val="134"/>
      </rPr>
      <t>用于低收入群体分红，有效带动</t>
    </r>
    <r>
      <rPr>
        <sz val="12"/>
        <rFont val="Times New Roman"/>
        <charset val="134"/>
      </rPr>
      <t>20</t>
    </r>
    <r>
      <rPr>
        <sz val="12"/>
        <rFont val="方正仿宋_GBK"/>
        <charset val="134"/>
      </rPr>
      <t>余户农户发展乡村旅游业，有效提供就业岗位</t>
    </r>
    <r>
      <rPr>
        <sz val="12"/>
        <rFont val="Times New Roman"/>
        <charset val="134"/>
      </rPr>
      <t>1—2</t>
    </r>
    <r>
      <rPr>
        <sz val="12"/>
        <rFont val="方正仿宋_GBK"/>
        <charset val="134"/>
      </rPr>
      <t>个。</t>
    </r>
  </si>
  <si>
    <t>壮大村集体经济</t>
  </si>
  <si>
    <t>江川区小额信贷帮扶贴息资金</t>
  </si>
  <si>
    <t>用于脱贫户、监测户小额贷款贴息</t>
  </si>
  <si>
    <t>江川区雨露计划补助资金</t>
  </si>
  <si>
    <t>补助脱贫户、监测户家庭职业教育学生。</t>
  </si>
  <si>
    <t>江川区脱贫户及监测对象公益性岗位安置项目</t>
  </si>
  <si>
    <t>江川区就业帮扶车间补助</t>
  </si>
  <si>
    <t>脱贫人口就业培训补助</t>
  </si>
  <si>
    <t>用于脱贫人口参加就业技能培训相关支出。</t>
  </si>
  <si>
    <t>脱贫人口一次性外出务工交通补助</t>
  </si>
  <si>
    <t>江川区产业发展到户帮扶补助资金</t>
  </si>
  <si>
    <r>
      <rPr>
        <b/>
        <sz val="16"/>
        <color rgb="FFFF0000"/>
        <rFont val="方正仿宋_GBK"/>
        <charset val="134"/>
      </rPr>
      <t>主要用于脱贫户、三类监测对象购置农药、化肥等生产物资（补助总价的</t>
    </r>
    <r>
      <rPr>
        <b/>
        <sz val="16"/>
        <color rgb="FFFF0000"/>
        <rFont val="Times New Roman"/>
        <charset val="134"/>
      </rPr>
      <t>50%</t>
    </r>
    <r>
      <rPr>
        <b/>
        <sz val="16"/>
        <color rgb="FFFF0000"/>
        <rFont val="方正仿宋_GBK"/>
        <charset val="134"/>
      </rPr>
      <t>，每年每户不超过</t>
    </r>
    <r>
      <rPr>
        <b/>
        <sz val="16"/>
        <color rgb="FFFF0000"/>
        <rFont val="Times New Roman"/>
        <charset val="134"/>
      </rPr>
      <t>1000</t>
    </r>
    <r>
      <rPr>
        <b/>
        <sz val="16"/>
        <color rgb="FFFF0000"/>
        <rFont val="方正仿宋_GBK"/>
        <charset val="134"/>
      </rPr>
      <t>元）。</t>
    </r>
  </si>
  <si>
    <t>乡村振兴项目管理费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</si>
</sst>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00_);[Red]\(0.00\)"/>
    <numFmt numFmtId="179" formatCode="0_ "/>
    <numFmt numFmtId="180" formatCode="0_);[Red]\(0\)"/>
  </numFmts>
  <fonts count="86">
    <font>
      <sz val="11"/>
      <color theme="1"/>
      <name val="宋体"/>
      <charset val="134"/>
      <scheme val="minor"/>
    </font>
    <font>
      <sz val="9"/>
      <name val="Times New Roman"/>
      <charset val="134"/>
    </font>
    <font>
      <sz val="12"/>
      <name val="Times New Roman"/>
      <charset val="134"/>
    </font>
    <font>
      <sz val="11"/>
      <color theme="1"/>
      <name val="Times New Roman"/>
      <charset val="134"/>
    </font>
    <font>
      <sz val="36"/>
      <name val="方正楷体_GBK"/>
      <charset val="134"/>
    </font>
    <font>
      <sz val="36"/>
      <name val="Times New Roman"/>
      <charset val="134"/>
    </font>
    <font>
      <b/>
      <sz val="14"/>
      <name val="方正楷体_GBK"/>
      <charset val="134"/>
    </font>
    <font>
      <b/>
      <sz val="14"/>
      <name val="Times New Roman"/>
      <charset val="134"/>
    </font>
    <font>
      <b/>
      <sz val="18"/>
      <name val="方正仿宋_GBK"/>
      <charset val="134"/>
    </font>
    <font>
      <sz val="12"/>
      <color theme="1"/>
      <name val="Times New Roman"/>
      <charset val="134"/>
    </font>
    <font>
      <b/>
      <sz val="18"/>
      <color theme="1"/>
      <name val="方正仿宋_GBK"/>
      <charset val="134"/>
    </font>
    <font>
      <b/>
      <sz val="18"/>
      <color rgb="FFFF0000"/>
      <name val="方正楷体_GBK"/>
      <charset val="134"/>
    </font>
    <font>
      <sz val="12"/>
      <name val="方正仿宋_GBK"/>
      <charset val="134"/>
    </font>
    <font>
      <sz val="12"/>
      <color rgb="FFFF0000"/>
      <name val="方正仿宋_GBK"/>
      <charset val="134"/>
    </font>
    <font>
      <b/>
      <sz val="18"/>
      <color rgb="FFFF0000"/>
      <name val="方正仿宋_GBK"/>
      <charset val="134"/>
    </font>
    <font>
      <sz val="12"/>
      <color indexed="8"/>
      <name val="Times New Roman"/>
      <charset val="134"/>
    </font>
    <font>
      <b/>
      <sz val="18"/>
      <color indexed="8"/>
      <name val="方正仿宋_GBK"/>
      <charset val="134"/>
    </font>
    <font>
      <sz val="12"/>
      <color rgb="FFFF0000"/>
      <name val="Times New Roman"/>
      <charset val="134"/>
    </font>
    <font>
      <b/>
      <sz val="16"/>
      <name val="方正仿宋_GBK"/>
      <charset val="134"/>
    </font>
    <font>
      <b/>
      <sz val="16"/>
      <color theme="1"/>
      <name val="方正仿宋_GBK"/>
      <charset val="134"/>
    </font>
    <font>
      <b/>
      <sz val="16"/>
      <name val="Times New Roman"/>
      <charset val="134"/>
    </font>
    <font>
      <b/>
      <sz val="16"/>
      <color rgb="FFFF0000"/>
      <name val="方正楷体_GBK"/>
      <charset val="134"/>
    </font>
    <font>
      <sz val="12"/>
      <name val="宋体"/>
      <charset val="134"/>
    </font>
    <font>
      <b/>
      <sz val="16"/>
      <color rgb="FFFF0000"/>
      <name val="方正仿宋_GBK"/>
      <charset val="134"/>
    </font>
    <font>
      <b/>
      <sz val="16"/>
      <color indexed="8"/>
      <name val="方正仿宋_GBK"/>
      <charset val="134"/>
    </font>
    <font>
      <b/>
      <sz val="16"/>
      <color rgb="FF000000"/>
      <name val="方正仿宋_GBK"/>
      <charset val="134"/>
    </font>
    <font>
      <sz val="12"/>
      <color rgb="FF000000"/>
      <name val="Times New Roman"/>
      <charset val="134"/>
    </font>
    <font>
      <sz val="24"/>
      <name val="Times New Roman"/>
      <charset val="134"/>
    </font>
    <font>
      <b/>
      <sz val="16"/>
      <name val="宋体"/>
      <charset val="134"/>
    </font>
    <font>
      <sz val="9"/>
      <name val="宋体"/>
      <charset val="134"/>
    </font>
    <font>
      <sz val="10"/>
      <name val="Arial"/>
      <charset val="134"/>
    </font>
    <font>
      <sz val="16"/>
      <name val="Times New Roman"/>
      <charset val="134"/>
    </font>
    <font>
      <sz val="11"/>
      <name val="Times New Roman"/>
      <charset val="134"/>
    </font>
    <font>
      <b/>
      <sz val="36"/>
      <name val="Times New Roman"/>
      <charset val="134"/>
    </font>
    <font>
      <b/>
      <sz val="18"/>
      <color theme="1"/>
      <name val="Times New Roman"/>
      <charset val="134"/>
    </font>
    <font>
      <b/>
      <sz val="18"/>
      <name val="Times New Roman"/>
      <charset val="134"/>
    </font>
    <font>
      <sz val="14"/>
      <name val="Times New Roman"/>
      <charset val="134"/>
    </font>
    <font>
      <b/>
      <sz val="12"/>
      <name val="Times New Roman"/>
      <charset val="134"/>
    </font>
    <font>
      <sz val="14"/>
      <color theme="1"/>
      <name val="Times New Roman"/>
      <charset val="134"/>
    </font>
    <font>
      <b/>
      <sz val="20"/>
      <name val="Times New Roman"/>
      <charset val="134"/>
    </font>
    <font>
      <sz val="26"/>
      <name val="宋体"/>
      <charset val="134"/>
      <scheme val="minor"/>
    </font>
    <font>
      <sz val="11"/>
      <name val="宋体"/>
      <charset val="134"/>
      <scheme val="minor"/>
    </font>
    <font>
      <b/>
      <sz val="26"/>
      <name val="Times New Roman"/>
      <charset val="134"/>
    </font>
    <font>
      <sz val="26"/>
      <name val="Times New Roman"/>
      <charset val="134"/>
    </font>
    <font>
      <sz val="12"/>
      <name val="方正楷体_GBK"/>
      <charset val="134"/>
    </font>
    <font>
      <b/>
      <sz val="14"/>
      <name val="宋体"/>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b/>
      <sz val="16"/>
      <color rgb="FFFF0000"/>
      <name val="Times New Roman"/>
      <charset val="134"/>
    </font>
    <font>
      <sz val="14"/>
      <name val="方正仿宋_GBK"/>
      <charset val="134"/>
    </font>
    <font>
      <sz val="16"/>
      <name val="宋体"/>
      <charset val="134"/>
    </font>
    <font>
      <sz val="16"/>
      <name val="方正仿宋_GBK"/>
      <charset val="134"/>
    </font>
    <font>
      <sz val="12"/>
      <color indexed="8"/>
      <name val="方正仿宋_GBK"/>
      <charset val="134"/>
    </font>
    <font>
      <sz val="12"/>
      <color theme="1"/>
      <name val="方正仿宋_GBK"/>
      <charset val="134"/>
    </font>
    <font>
      <b/>
      <sz val="16"/>
      <color theme="1"/>
      <name val="Times New Roman"/>
      <charset val="134"/>
    </font>
    <font>
      <sz val="14"/>
      <color theme="1"/>
      <name val="方正仿宋_GBK"/>
      <charset val="134"/>
    </font>
    <font>
      <sz val="11"/>
      <name val="宋体"/>
      <charset val="134"/>
    </font>
    <font>
      <sz val="11"/>
      <color theme="1"/>
      <name val="宋体"/>
      <charset val="134"/>
    </font>
    <font>
      <b/>
      <sz val="36"/>
      <name val="方正楷体_GBK"/>
      <charset val="134"/>
    </font>
    <font>
      <b/>
      <sz val="26"/>
      <name val="方正楷体_GBK"/>
      <charset val="134"/>
    </font>
    <font>
      <b/>
      <sz val="20"/>
      <name val="方正仿宋_GBK"/>
      <charset val="134"/>
    </font>
    <font>
      <b/>
      <sz val="20"/>
      <name val="宋体"/>
      <charset val="134"/>
    </font>
    <font>
      <b/>
      <sz val="16"/>
      <color indexed="8"/>
      <name val="Times New Roman"/>
      <charset val="134"/>
    </font>
    <font>
      <b/>
      <sz val="16"/>
      <name val="方正楷体_GBK"/>
      <charset val="134"/>
    </font>
    <font>
      <b/>
      <sz val="16"/>
      <color rgb="FF000000"/>
      <name val="Times New Roman"/>
      <charset val="134"/>
    </font>
    <font>
      <b/>
      <sz val="9"/>
      <name val="宋体"/>
      <charset val="134"/>
    </font>
    <font>
      <sz val="9"/>
      <name val="宋体"/>
      <charset val="134"/>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3" borderId="9"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0" applyNumberFormat="0" applyFill="0" applyAlignment="0" applyProtection="0">
      <alignment vertical="center"/>
    </xf>
    <xf numFmtId="0" fontId="53" fillId="0" borderId="10" applyNumberFormat="0" applyFill="0" applyAlignment="0" applyProtection="0">
      <alignment vertical="center"/>
    </xf>
    <xf numFmtId="0" fontId="54" fillId="0" borderId="11" applyNumberFormat="0" applyFill="0" applyAlignment="0" applyProtection="0">
      <alignment vertical="center"/>
    </xf>
    <xf numFmtId="0" fontId="54" fillId="0" borderId="0" applyNumberFormat="0" applyFill="0" applyBorder="0" applyAlignment="0" applyProtection="0">
      <alignment vertical="center"/>
    </xf>
    <xf numFmtId="0" fontId="55" fillId="4" borderId="12" applyNumberFormat="0" applyAlignment="0" applyProtection="0">
      <alignment vertical="center"/>
    </xf>
    <xf numFmtId="0" fontId="56" fillId="5" borderId="13" applyNumberFormat="0" applyAlignment="0" applyProtection="0">
      <alignment vertical="center"/>
    </xf>
    <xf numFmtId="0" fontId="57" fillId="5" borderId="12" applyNumberFormat="0" applyAlignment="0" applyProtection="0">
      <alignment vertical="center"/>
    </xf>
    <xf numFmtId="0" fontId="58" fillId="6" borderId="14" applyNumberFormat="0" applyAlignment="0" applyProtection="0">
      <alignment vertical="center"/>
    </xf>
    <xf numFmtId="0" fontId="59" fillId="0" borderId="15" applyNumberFormat="0" applyFill="0" applyAlignment="0" applyProtection="0">
      <alignment vertical="center"/>
    </xf>
    <xf numFmtId="0" fontId="60" fillId="0" borderId="16" applyNumberFormat="0" applyFill="0" applyAlignment="0" applyProtection="0">
      <alignment vertical="center"/>
    </xf>
    <xf numFmtId="0" fontId="61" fillId="7" borderId="0" applyNumberFormat="0" applyBorder="0" applyAlignment="0" applyProtection="0">
      <alignment vertical="center"/>
    </xf>
    <xf numFmtId="0" fontId="62" fillId="8" borderId="0" applyNumberFormat="0" applyBorder="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5" fillId="12" borderId="0" applyNumberFormat="0" applyBorder="0" applyAlignment="0" applyProtection="0">
      <alignment vertical="center"/>
    </xf>
    <xf numFmtId="0" fontId="64" fillId="13" borderId="0" applyNumberFormat="0" applyBorder="0" applyAlignment="0" applyProtection="0">
      <alignment vertical="center"/>
    </xf>
    <xf numFmtId="0" fontId="64" fillId="14" borderId="0" applyNumberFormat="0" applyBorder="0" applyAlignment="0" applyProtection="0">
      <alignment vertical="center"/>
    </xf>
    <xf numFmtId="0" fontId="65" fillId="15" borderId="0" applyNumberFormat="0" applyBorder="0" applyAlignment="0" applyProtection="0">
      <alignment vertical="center"/>
    </xf>
    <xf numFmtId="0" fontId="65" fillId="16" borderId="0" applyNumberFormat="0" applyBorder="0" applyAlignment="0" applyProtection="0">
      <alignment vertical="center"/>
    </xf>
    <xf numFmtId="0" fontId="64" fillId="17" borderId="0" applyNumberFormat="0" applyBorder="0" applyAlignment="0" applyProtection="0">
      <alignment vertical="center"/>
    </xf>
    <xf numFmtId="0" fontId="64" fillId="18" borderId="0" applyNumberFormat="0" applyBorder="0" applyAlignment="0" applyProtection="0">
      <alignment vertical="center"/>
    </xf>
    <xf numFmtId="0" fontId="65" fillId="19" borderId="0" applyNumberFormat="0" applyBorder="0" applyAlignment="0" applyProtection="0">
      <alignment vertical="center"/>
    </xf>
    <xf numFmtId="0" fontId="65" fillId="20" borderId="0" applyNumberFormat="0" applyBorder="0" applyAlignment="0" applyProtection="0">
      <alignment vertical="center"/>
    </xf>
    <xf numFmtId="0" fontId="64" fillId="21" borderId="0" applyNumberFormat="0" applyBorder="0" applyAlignment="0" applyProtection="0">
      <alignment vertical="center"/>
    </xf>
    <xf numFmtId="0" fontId="64" fillId="22" borderId="0" applyNumberFormat="0" applyBorder="0" applyAlignment="0" applyProtection="0">
      <alignment vertical="center"/>
    </xf>
    <xf numFmtId="0" fontId="65" fillId="23" borderId="0" applyNumberFormat="0" applyBorder="0" applyAlignment="0" applyProtection="0">
      <alignment vertical="center"/>
    </xf>
    <xf numFmtId="0" fontId="65" fillId="24" borderId="0" applyNumberFormat="0" applyBorder="0" applyAlignment="0" applyProtection="0">
      <alignment vertical="center"/>
    </xf>
    <xf numFmtId="0" fontId="64" fillId="25" borderId="0" applyNumberFormat="0" applyBorder="0" applyAlignment="0" applyProtection="0">
      <alignment vertical="center"/>
    </xf>
    <xf numFmtId="0" fontId="64" fillId="26" borderId="0" applyNumberFormat="0" applyBorder="0" applyAlignment="0" applyProtection="0">
      <alignment vertical="center"/>
    </xf>
    <xf numFmtId="0" fontId="65" fillId="27" borderId="0" applyNumberFormat="0" applyBorder="0" applyAlignment="0" applyProtection="0">
      <alignment vertical="center"/>
    </xf>
    <xf numFmtId="0" fontId="65" fillId="28" borderId="0" applyNumberFormat="0" applyBorder="0" applyAlignment="0" applyProtection="0">
      <alignment vertical="center"/>
    </xf>
    <xf numFmtId="0" fontId="64" fillId="29" borderId="0" applyNumberFormat="0" applyBorder="0" applyAlignment="0" applyProtection="0">
      <alignment vertical="center"/>
    </xf>
    <xf numFmtId="0" fontId="64" fillId="30" borderId="0" applyNumberFormat="0" applyBorder="0" applyAlignment="0" applyProtection="0">
      <alignment vertical="center"/>
    </xf>
    <xf numFmtId="0" fontId="65" fillId="31" borderId="0" applyNumberFormat="0" applyBorder="0" applyAlignment="0" applyProtection="0">
      <alignment vertical="center"/>
    </xf>
    <xf numFmtId="0" fontId="65" fillId="32" borderId="0" applyNumberFormat="0" applyBorder="0" applyAlignment="0" applyProtection="0">
      <alignment vertical="center"/>
    </xf>
    <xf numFmtId="0" fontId="64" fillId="33" borderId="0" applyNumberFormat="0" applyBorder="0" applyAlignment="0" applyProtection="0">
      <alignment vertical="center"/>
    </xf>
    <xf numFmtId="0" fontId="66" fillId="0" borderId="0"/>
  </cellStyleXfs>
  <cellXfs count="216">
    <xf numFmtId="0" fontId="0" fillId="0" borderId="0" xfId="0">
      <alignment vertical="center"/>
    </xf>
    <xf numFmtId="176" fontId="1"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76" fontId="1" fillId="0" borderId="0" xfId="0" applyNumberFormat="1" applyFont="1" applyFill="1" applyBorder="1" applyAlignment="1">
      <alignment horizontal="center" vertical="center"/>
    </xf>
    <xf numFmtId="0" fontId="2" fillId="0" borderId="0" xfId="0" applyFont="1" applyFill="1" applyAlignment="1">
      <alignment vertical="center"/>
    </xf>
    <xf numFmtId="0" fontId="2" fillId="2" borderId="0" xfId="0" applyFont="1" applyFill="1" applyAlignment="1">
      <alignment vertical="center"/>
    </xf>
    <xf numFmtId="0"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left" vertical="center" wrapText="1"/>
    </xf>
    <xf numFmtId="176" fontId="1" fillId="0" borderId="0" xfId="0" applyNumberFormat="1" applyFont="1" applyFill="1" applyBorder="1" applyAlignment="1">
      <alignment horizontal="left" vertical="center"/>
    </xf>
    <xf numFmtId="177"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wrapText="1"/>
    </xf>
    <xf numFmtId="0" fontId="3" fillId="0" borderId="0" xfId="0" applyFont="1" applyFill="1">
      <alignment vertical="center"/>
    </xf>
    <xf numFmtId="0" fontId="4"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xf>
    <xf numFmtId="0" fontId="2" fillId="0" borderId="0" xfId="0" applyNumberFormat="1" applyFont="1" applyFill="1" applyAlignment="1">
      <alignment vertical="center"/>
    </xf>
    <xf numFmtId="176" fontId="2" fillId="0" borderId="0" xfId="0" applyNumberFormat="1" applyFont="1" applyFill="1" applyAlignment="1">
      <alignment horizontal="left" vertical="center"/>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9" fillId="0" borderId="6" xfId="0" applyFont="1" applyFill="1" applyBorder="1" applyAlignment="1">
      <alignment vertical="center" wrapText="1"/>
    </xf>
    <xf numFmtId="0" fontId="10" fillId="0" borderId="6" xfId="0" applyFont="1" applyFill="1" applyBorder="1" applyAlignment="1">
      <alignment vertical="center" wrapText="1"/>
    </xf>
    <xf numFmtId="176" fontId="2" fillId="0" borderId="6"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176" fontId="8" fillId="0" borderId="6" xfId="0" applyNumberFormat="1" applyFont="1" applyFill="1" applyBorder="1" applyAlignment="1">
      <alignment horizontal="left" vertical="center" wrapText="1"/>
    </xf>
    <xf numFmtId="177" fontId="11" fillId="0" borderId="6"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xf>
    <xf numFmtId="0" fontId="12" fillId="0" borderId="6" xfId="0" applyNumberFormat="1" applyFont="1" applyFill="1" applyBorder="1" applyAlignment="1">
      <alignment horizontal="center" vertical="center"/>
    </xf>
    <xf numFmtId="0" fontId="12" fillId="0" borderId="6" xfId="0" applyNumberFormat="1"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177" fontId="13" fillId="0" borderId="6" xfId="0" applyNumberFormat="1" applyFont="1" applyFill="1" applyBorder="1" applyAlignment="1">
      <alignment horizontal="center" vertical="center" wrapText="1"/>
    </xf>
    <xf numFmtId="176" fontId="14" fillId="0" borderId="6" xfId="0" applyNumberFormat="1" applyFont="1" applyFill="1" applyBorder="1" applyAlignment="1">
      <alignment horizontal="center" vertical="center" wrapText="1"/>
    </xf>
    <xf numFmtId="176" fontId="13" fillId="0" borderId="6"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xf>
    <xf numFmtId="176" fontId="15" fillId="0" borderId="6" xfId="0" applyNumberFormat="1" applyFont="1" applyFill="1" applyBorder="1" applyAlignment="1">
      <alignment horizontal="center" vertical="center" wrapText="1"/>
    </xf>
    <xf numFmtId="176" fontId="16" fillId="0" borderId="6"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176" fontId="17" fillId="2" borderId="6" xfId="0" applyNumberFormat="1" applyFont="1" applyFill="1" applyBorder="1" applyAlignment="1">
      <alignment horizontal="center" vertical="center" wrapText="1"/>
    </xf>
    <xf numFmtId="177" fontId="2" fillId="2" borderId="6" xfId="0" applyNumberFormat="1" applyFont="1" applyFill="1" applyBorder="1" applyAlignment="1">
      <alignment horizontal="center" vertical="center" wrapText="1"/>
    </xf>
    <xf numFmtId="176" fontId="8" fillId="2" borderId="6" xfId="0" applyNumberFormat="1" applyFont="1" applyFill="1" applyBorder="1" applyAlignment="1">
      <alignment horizontal="left" vertical="center" wrapText="1"/>
    </xf>
    <xf numFmtId="176" fontId="2" fillId="2" borderId="6"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176" fontId="2" fillId="0" borderId="6" xfId="0" applyNumberFormat="1" applyFont="1" applyFill="1" applyBorder="1" applyAlignment="1">
      <alignment horizontal="left" vertical="center"/>
    </xf>
    <xf numFmtId="177" fontId="5" fillId="0" borderId="0" xfId="0" applyNumberFormat="1" applyFont="1" applyFill="1" applyBorder="1" applyAlignment="1">
      <alignment horizontal="center" vertical="center"/>
    </xf>
    <xf numFmtId="176" fontId="2" fillId="0" borderId="0" xfId="0" applyNumberFormat="1" applyFont="1" applyFill="1" applyAlignment="1">
      <alignment horizontal="center" vertical="center"/>
    </xf>
    <xf numFmtId="176" fontId="2" fillId="0" borderId="0" xfId="0" applyNumberFormat="1" applyFont="1" applyFill="1" applyAlignment="1">
      <alignment horizontal="left" vertical="center" wrapText="1"/>
    </xf>
    <xf numFmtId="177" fontId="2" fillId="0" borderId="0" xfId="0" applyNumberFormat="1" applyFont="1" applyFill="1" applyAlignment="1">
      <alignment vertical="center"/>
    </xf>
    <xf numFmtId="177" fontId="6" fillId="0" borderId="6"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8" fontId="6" fillId="0" borderId="6"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9" fontId="2" fillId="0" borderId="3"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9" fillId="0" borderId="6" xfId="0" applyFont="1" applyFill="1" applyBorder="1" applyAlignment="1">
      <alignment vertical="center" wrapText="1"/>
    </xf>
    <xf numFmtId="0" fontId="18" fillId="0" borderId="6" xfId="0" applyNumberFormat="1" applyFont="1" applyFill="1" applyBorder="1" applyAlignment="1">
      <alignment horizontal="center" vertical="center" wrapText="1"/>
    </xf>
    <xf numFmtId="177" fontId="18" fillId="0" borderId="6" xfId="0" applyNumberFormat="1" applyFont="1" applyFill="1" applyBorder="1" applyAlignment="1">
      <alignment horizontal="center" vertical="center" wrapText="1"/>
    </xf>
    <xf numFmtId="179" fontId="2" fillId="0" borderId="6" xfId="0" applyNumberFormat="1" applyFont="1" applyFill="1" applyBorder="1" applyAlignment="1">
      <alignment horizontal="center" vertical="center" wrapText="1"/>
    </xf>
    <xf numFmtId="177" fontId="20" fillId="0" borderId="6" xfId="0" applyNumberFormat="1" applyFont="1" applyFill="1" applyBorder="1" applyAlignment="1">
      <alignment horizontal="center" vertical="center" wrapText="1"/>
    </xf>
    <xf numFmtId="177" fontId="21" fillId="0" borderId="6"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177" fontId="22" fillId="0" borderId="6" xfId="0" applyNumberFormat="1" applyFont="1" applyFill="1" applyBorder="1" applyAlignment="1">
      <alignment horizontal="center" vertical="center" wrapText="1"/>
    </xf>
    <xf numFmtId="0" fontId="9" fillId="0" borderId="6" xfId="0" applyFont="1" applyFill="1" applyBorder="1" applyAlignment="1">
      <alignment horizontal="right" vertical="center"/>
    </xf>
    <xf numFmtId="176" fontId="18" fillId="0" borderId="6" xfId="0" applyNumberFormat="1" applyFont="1" applyFill="1" applyBorder="1" applyAlignment="1">
      <alignment horizontal="center" vertical="center" wrapText="1"/>
    </xf>
    <xf numFmtId="176" fontId="13" fillId="0" borderId="6" xfId="0" applyNumberFormat="1" applyFont="1" applyFill="1" applyBorder="1" applyAlignment="1">
      <alignment horizontal="center" vertical="center"/>
    </xf>
    <xf numFmtId="176" fontId="23" fillId="0" borderId="6" xfId="0" applyNumberFormat="1" applyFont="1" applyFill="1" applyBorder="1" applyAlignment="1">
      <alignment horizontal="center" vertical="center" wrapText="1"/>
    </xf>
    <xf numFmtId="177" fontId="17" fillId="0" borderId="6" xfId="0" applyNumberFormat="1" applyFont="1" applyFill="1" applyBorder="1" applyAlignment="1">
      <alignment horizontal="center" vertical="center" wrapText="1"/>
    </xf>
    <xf numFmtId="176" fontId="24" fillId="0" borderId="6" xfId="0" applyNumberFormat="1" applyFont="1" applyFill="1" applyBorder="1" applyAlignment="1">
      <alignment horizontal="center" vertical="center" wrapText="1"/>
    </xf>
    <xf numFmtId="178" fontId="15" fillId="0" borderId="6"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xf>
    <xf numFmtId="180" fontId="2" fillId="0" borderId="6"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176" fontId="25" fillId="0" borderId="6" xfId="0" applyNumberFormat="1" applyFont="1" applyFill="1" applyBorder="1" applyAlignment="1">
      <alignment horizontal="center" vertical="center" wrapText="1"/>
    </xf>
    <xf numFmtId="0" fontId="26" fillId="0" borderId="6" xfId="0" applyFont="1" applyFill="1" applyBorder="1" applyAlignment="1">
      <alignment horizontal="right" vertical="center" wrapText="1"/>
    </xf>
    <xf numFmtId="176" fontId="20" fillId="0" borderId="6" xfId="0" applyNumberFormat="1" applyFont="1" applyFill="1" applyBorder="1" applyAlignment="1">
      <alignment horizontal="left" vertical="center" wrapText="1"/>
    </xf>
    <xf numFmtId="176" fontId="20" fillId="2" borderId="6" xfId="0" applyNumberFormat="1" applyFont="1" applyFill="1" applyBorder="1" applyAlignment="1">
      <alignment horizontal="left" vertical="center" wrapText="1"/>
    </xf>
    <xf numFmtId="177" fontId="2" fillId="2" borderId="6" xfId="0" applyNumberFormat="1" applyFont="1" applyFill="1" applyBorder="1" applyAlignment="1">
      <alignment horizontal="center" vertical="center"/>
    </xf>
    <xf numFmtId="180" fontId="17" fillId="2" borderId="6" xfId="0" applyNumberFormat="1" applyFont="1" applyFill="1" applyBorder="1" applyAlignment="1">
      <alignment horizontal="center" vertical="center" wrapText="1"/>
    </xf>
    <xf numFmtId="0" fontId="2" fillId="2" borderId="6" xfId="49" applyFont="1" applyFill="1" applyBorder="1" applyAlignment="1" applyProtection="1">
      <alignment horizontal="center" vertical="center"/>
    </xf>
    <xf numFmtId="176" fontId="18" fillId="2" borderId="6" xfId="0" applyNumberFormat="1" applyFont="1" applyFill="1" applyBorder="1" applyAlignment="1">
      <alignment horizontal="left" vertical="center" wrapText="1"/>
    </xf>
    <xf numFmtId="0" fontId="2" fillId="2" borderId="6" xfId="0" applyFont="1" applyFill="1" applyBorder="1" applyAlignment="1">
      <alignment horizontal="center" vertical="center" wrapText="1"/>
    </xf>
    <xf numFmtId="179" fontId="2" fillId="2" borderId="6" xfId="0" applyNumberFormat="1" applyFont="1" applyFill="1" applyBorder="1" applyAlignment="1">
      <alignment horizontal="center" vertical="center" wrapText="1"/>
    </xf>
    <xf numFmtId="176" fontId="18" fillId="0" borderId="6" xfId="0" applyNumberFormat="1" applyFont="1" applyFill="1" applyBorder="1" applyAlignment="1">
      <alignment horizontal="left" vertical="center" wrapText="1"/>
    </xf>
    <xf numFmtId="0" fontId="18" fillId="0" borderId="6" xfId="0" applyNumberFormat="1"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6" xfId="0" applyFont="1" applyFill="1" applyBorder="1" applyAlignment="1">
      <alignment vertical="center" wrapText="1"/>
    </xf>
    <xf numFmtId="0" fontId="23" fillId="0" borderId="6" xfId="0" applyFont="1" applyFill="1" applyBorder="1" applyAlignment="1">
      <alignment vertical="center" wrapText="1"/>
    </xf>
    <xf numFmtId="176" fontId="5" fillId="0" borderId="0" xfId="0" applyNumberFormat="1" applyFont="1" applyFill="1" applyBorder="1" applyAlignment="1">
      <alignment horizontal="center" vertical="center" wrapText="1"/>
    </xf>
    <xf numFmtId="176" fontId="27" fillId="0" borderId="0" xfId="0" applyNumberFormat="1" applyFont="1" applyFill="1" applyBorder="1" applyAlignment="1">
      <alignment horizontal="center" vertical="center"/>
    </xf>
    <xf numFmtId="0" fontId="27" fillId="0" borderId="0" xfId="0" applyNumberFormat="1" applyFont="1" applyFill="1" applyBorder="1" applyAlignment="1">
      <alignment horizontal="center" vertical="center"/>
    </xf>
    <xf numFmtId="176" fontId="2" fillId="0" borderId="0" xfId="0" applyNumberFormat="1" applyFont="1" applyFill="1" applyAlignment="1">
      <alignment vertical="center" wrapText="1"/>
    </xf>
    <xf numFmtId="176" fontId="2" fillId="0" borderId="0" xfId="0" applyNumberFormat="1" applyFont="1" applyFill="1" applyAlignment="1">
      <alignment vertical="center"/>
    </xf>
    <xf numFmtId="178" fontId="7" fillId="0" borderId="6" xfId="0" applyNumberFormat="1" applyFont="1" applyFill="1" applyBorder="1" applyAlignment="1">
      <alignment horizontal="center" vertical="center" wrapText="1"/>
    </xf>
    <xf numFmtId="0" fontId="7" fillId="0" borderId="6" xfId="0" applyNumberFormat="1" applyFont="1" applyFill="1" applyBorder="1" applyAlignment="1">
      <alignment vertical="center" wrapText="1"/>
    </xf>
    <xf numFmtId="0" fontId="7" fillId="0" borderId="8"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178" fontId="2" fillId="0" borderId="6"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0" fontId="2" fillId="0" borderId="6" xfId="0" applyFont="1" applyFill="1" applyBorder="1" applyAlignment="1">
      <alignment vertical="center"/>
    </xf>
    <xf numFmtId="49" fontId="2" fillId="0" borderId="6" xfId="0" applyNumberFormat="1" applyFont="1" applyFill="1" applyBorder="1" applyAlignment="1">
      <alignment horizontal="left" vertical="top" wrapText="1"/>
    </xf>
    <xf numFmtId="179" fontId="15" fillId="0" borderId="6" xfId="0" applyNumberFormat="1" applyFont="1" applyFill="1" applyBorder="1" applyAlignment="1">
      <alignment horizontal="center" vertical="center" wrapText="1"/>
    </xf>
    <xf numFmtId="179" fontId="2" fillId="0" borderId="6" xfId="0" applyNumberFormat="1" applyFont="1" applyFill="1" applyBorder="1" applyAlignment="1">
      <alignment horizontal="center" vertical="center"/>
    </xf>
    <xf numFmtId="177" fontId="2" fillId="0" borderId="6" xfId="0" applyNumberFormat="1" applyFont="1" applyFill="1" applyBorder="1" applyAlignment="1" applyProtection="1">
      <alignment horizontal="center" vertical="center" wrapText="1"/>
      <protection locked="0"/>
    </xf>
    <xf numFmtId="176" fontId="9" fillId="0" borderId="6" xfId="0" applyNumberFormat="1" applyFont="1" applyFill="1" applyBorder="1" applyAlignment="1">
      <alignment horizontal="center" vertical="center" wrapText="1"/>
    </xf>
    <xf numFmtId="0" fontId="2" fillId="2" borderId="6" xfId="0" applyFont="1" applyFill="1" applyBorder="1" applyAlignment="1">
      <alignment horizontal="center" vertical="center"/>
    </xf>
    <xf numFmtId="178" fontId="2" fillId="2" borderId="6" xfId="0" applyNumberFormat="1" applyFont="1" applyFill="1" applyBorder="1" applyAlignment="1">
      <alignment horizontal="center" vertical="center" wrapText="1"/>
    </xf>
    <xf numFmtId="176" fontId="15" fillId="2" borderId="6" xfId="0" applyNumberFormat="1" applyFont="1" applyFill="1" applyBorder="1" applyAlignment="1">
      <alignment horizontal="center" vertical="center" wrapText="1"/>
    </xf>
    <xf numFmtId="176" fontId="28" fillId="0" borderId="0" xfId="0" applyNumberFormat="1" applyFont="1" applyFill="1" applyAlignment="1">
      <alignment horizontal="center" vertical="center"/>
    </xf>
    <xf numFmtId="176" fontId="20" fillId="0" borderId="0" xfId="0" applyNumberFormat="1" applyFont="1" applyFill="1" applyAlignment="1">
      <alignment horizontal="center" vertical="center"/>
    </xf>
    <xf numFmtId="0" fontId="2" fillId="0" borderId="6" xfId="0" applyFont="1" applyFill="1" applyBorder="1" applyAlignment="1">
      <alignment vertical="center" wrapText="1"/>
    </xf>
    <xf numFmtId="176" fontId="29" fillId="0" borderId="0" xfId="0" applyNumberFormat="1" applyFont="1" applyFill="1" applyBorder="1" applyAlignment="1">
      <alignment horizontal="center" vertical="center" wrapText="1"/>
    </xf>
    <xf numFmtId="49" fontId="22" fillId="0" borderId="6" xfId="0" applyNumberFormat="1" applyFont="1" applyFill="1" applyBorder="1" applyAlignment="1">
      <alignment horizontal="left" vertical="top" wrapText="1"/>
    </xf>
    <xf numFmtId="0" fontId="2" fillId="0" borderId="0" xfId="0" applyFont="1" applyFill="1" applyAlignment="1">
      <alignment vertical="center" wrapText="1"/>
    </xf>
    <xf numFmtId="0" fontId="22" fillId="0" borderId="0" xfId="0" applyFont="1" applyFill="1" applyAlignment="1">
      <alignment vertical="center" wrapText="1"/>
    </xf>
    <xf numFmtId="177" fontId="12" fillId="0" borderId="6" xfId="0" applyNumberFormat="1" applyFont="1" applyFill="1" applyBorder="1" applyAlignment="1">
      <alignment horizontal="center" vertical="center" wrapText="1"/>
    </xf>
    <xf numFmtId="0" fontId="2" fillId="2" borderId="0" xfId="0" applyFont="1" applyFill="1" applyAlignment="1">
      <alignment vertical="center" wrapText="1"/>
    </xf>
    <xf numFmtId="177" fontId="22" fillId="2" borderId="6" xfId="0" applyNumberFormat="1"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0" xfId="0" applyFont="1" applyFill="1" applyAlignment="1">
      <alignment vertical="center" wrapText="1"/>
    </xf>
    <xf numFmtId="0" fontId="22" fillId="2" borderId="6" xfId="0" applyNumberFormat="1" applyFont="1" applyFill="1" applyBorder="1" applyAlignment="1">
      <alignment horizontal="center" vertical="center" wrapText="1"/>
    </xf>
    <xf numFmtId="0" fontId="30" fillId="0" borderId="0" xfId="0" applyFont="1" applyFill="1" applyAlignment="1">
      <alignment vertical="center"/>
    </xf>
    <xf numFmtId="0" fontId="31" fillId="0" borderId="0" xfId="0" applyNumberFormat="1" applyFont="1" applyFill="1" applyBorder="1" applyAlignment="1">
      <alignment horizontal="center" vertical="center"/>
    </xf>
    <xf numFmtId="0" fontId="31" fillId="0" borderId="0" xfId="0" applyFont="1" applyFill="1" applyAlignment="1">
      <alignment vertical="center"/>
    </xf>
    <xf numFmtId="0" fontId="32" fillId="0" borderId="0" xfId="0" applyFont="1" applyFill="1">
      <alignment vertical="center"/>
    </xf>
    <xf numFmtId="0" fontId="33" fillId="0" borderId="0" xfId="0" applyNumberFormat="1" applyFont="1" applyFill="1" applyAlignment="1">
      <alignment horizontal="center" vertical="center"/>
    </xf>
    <xf numFmtId="0" fontId="2" fillId="0" borderId="0" xfId="0" applyNumberFormat="1" applyFont="1" applyFill="1" applyAlignment="1">
      <alignment horizontal="left" vertical="center"/>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176" fontId="20" fillId="0" borderId="6" xfId="0" applyNumberFormat="1" applyFont="1" applyFill="1" applyBorder="1" applyAlignment="1">
      <alignment horizontal="center" vertical="center" wrapText="1"/>
    </xf>
    <xf numFmtId="0" fontId="34" fillId="0" borderId="6" xfId="0" applyFont="1" applyFill="1" applyBorder="1" applyAlignment="1">
      <alignment horizontal="justify" vertical="center"/>
    </xf>
    <xf numFmtId="177" fontId="35" fillId="0" borderId="6" xfId="0" applyNumberFormat="1" applyFont="1" applyFill="1" applyBorder="1" applyAlignment="1">
      <alignment horizontal="center" vertical="center" wrapText="1"/>
    </xf>
    <xf numFmtId="0" fontId="5" fillId="0" borderId="0" xfId="0" applyNumberFormat="1" applyFont="1" applyFill="1" applyAlignment="1">
      <alignment horizontal="center" vertical="center"/>
    </xf>
    <xf numFmtId="177" fontId="36" fillId="0" borderId="6"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20" fillId="0" borderId="6" xfId="0" applyFont="1" applyFill="1" applyBorder="1" applyAlignment="1">
      <alignment horizontal="left" vertical="center" wrapText="1"/>
    </xf>
    <xf numFmtId="0" fontId="37" fillId="0" borderId="6" xfId="0" applyFont="1" applyFill="1" applyBorder="1" applyAlignment="1">
      <alignment horizontal="center" vertical="center" wrapText="1"/>
    </xf>
    <xf numFmtId="0" fontId="37" fillId="0" borderId="6" xfId="0" applyNumberFormat="1" applyFont="1" applyFill="1" applyBorder="1" applyAlignment="1">
      <alignment horizontal="center" vertical="center" wrapText="1"/>
    </xf>
    <xf numFmtId="177" fontId="20" fillId="0" borderId="6" xfId="0" applyNumberFormat="1" applyFont="1" applyFill="1" applyBorder="1" applyAlignment="1">
      <alignment horizontal="left" vertical="center" wrapText="1"/>
    </xf>
    <xf numFmtId="177" fontId="37" fillId="0" borderId="6" xfId="0" applyNumberFormat="1" applyFont="1" applyFill="1" applyBorder="1" applyAlignment="1">
      <alignment horizontal="center" vertical="center" wrapText="1"/>
    </xf>
    <xf numFmtId="0" fontId="20" fillId="0" borderId="6" xfId="0" applyNumberFormat="1" applyFont="1" applyFill="1" applyBorder="1" applyAlignment="1">
      <alignment horizontal="left" vertical="center" wrapText="1"/>
    </xf>
    <xf numFmtId="49" fontId="37" fillId="0" borderId="6" xfId="0" applyNumberFormat="1" applyFont="1" applyFill="1" applyBorder="1" applyAlignment="1">
      <alignment horizontal="center" vertical="center" wrapText="1"/>
    </xf>
    <xf numFmtId="177" fontId="37" fillId="0" borderId="6" xfId="0" applyNumberFormat="1" applyFont="1" applyFill="1" applyBorder="1" applyAlignment="1">
      <alignment horizontal="center" vertical="center"/>
    </xf>
    <xf numFmtId="180" fontId="37" fillId="0" borderId="6" xfId="0" applyNumberFormat="1" applyFont="1" applyFill="1" applyBorder="1" applyAlignment="1">
      <alignment horizontal="center" vertical="center" wrapText="1"/>
    </xf>
    <xf numFmtId="178" fontId="37" fillId="0" borderId="6" xfId="0" applyNumberFormat="1" applyFont="1" applyFill="1" applyBorder="1" applyAlignment="1">
      <alignment horizontal="center" vertical="center" wrapText="1"/>
    </xf>
    <xf numFmtId="0" fontId="37" fillId="0" borderId="6" xfId="0" applyFont="1" applyFill="1" applyBorder="1" applyAlignment="1">
      <alignment horizontal="center" vertical="center"/>
    </xf>
    <xf numFmtId="0" fontId="2" fillId="0" borderId="6" xfId="0" applyFont="1" applyFill="1" applyBorder="1" applyAlignment="1">
      <alignment horizontal="right" vertical="center" wrapText="1"/>
    </xf>
    <xf numFmtId="0" fontId="2" fillId="0" borderId="6" xfId="49" applyFont="1" applyFill="1" applyBorder="1" applyAlignment="1" applyProtection="1">
      <alignment horizontal="center" vertical="center"/>
    </xf>
    <xf numFmtId="178" fontId="7" fillId="0" borderId="1" xfId="0" applyNumberFormat="1" applyFont="1" applyFill="1" applyBorder="1" applyAlignment="1">
      <alignment horizontal="center" vertical="center" wrapText="1"/>
    </xf>
    <xf numFmtId="178" fontId="2" fillId="0" borderId="6" xfId="0" applyNumberFormat="1" applyFont="1" applyFill="1" applyBorder="1" applyAlignment="1">
      <alignment horizontal="left" vertical="center" wrapText="1"/>
    </xf>
    <xf numFmtId="0" fontId="2"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0" fontId="38" fillId="0" borderId="0" xfId="0" applyFont="1" applyFill="1" applyAlignment="1">
      <alignment horizontal="justify" vertical="center" indent="2"/>
    </xf>
    <xf numFmtId="0" fontId="2" fillId="0" borderId="6" xfId="0" applyFont="1" applyFill="1" applyBorder="1" applyAlignment="1">
      <alignment horizontal="left" vertical="center" wrapText="1"/>
    </xf>
    <xf numFmtId="177" fontId="2" fillId="0" borderId="6" xfId="0" applyNumberFormat="1" applyFont="1" applyFill="1" applyBorder="1" applyAlignment="1">
      <alignment horizontal="left" vertical="center" wrapText="1"/>
    </xf>
    <xf numFmtId="0" fontId="38" fillId="0" borderId="6" xfId="0" applyFont="1" applyFill="1" applyBorder="1" applyAlignment="1">
      <alignment horizontal="justify" vertical="center"/>
    </xf>
    <xf numFmtId="0" fontId="38" fillId="0" borderId="6" xfId="0" applyFont="1" applyFill="1" applyBorder="1" applyAlignment="1">
      <alignment horizontal="justify" vertical="center" indent="2"/>
    </xf>
    <xf numFmtId="176" fontId="2" fillId="0" borderId="6" xfId="0" applyNumberFormat="1" applyFont="1" applyFill="1" applyBorder="1" applyAlignment="1">
      <alignment horizontal="left" vertical="center" wrapText="1"/>
    </xf>
    <xf numFmtId="0" fontId="20" fillId="0" borderId="0" xfId="0" applyNumberFormat="1" applyFont="1" applyFill="1" applyAlignment="1">
      <alignment horizontal="center" vertical="center"/>
    </xf>
    <xf numFmtId="0" fontId="31" fillId="0" borderId="0" xfId="0" applyNumberFormat="1" applyFont="1" applyFill="1" applyAlignment="1">
      <alignment vertical="center"/>
    </xf>
    <xf numFmtId="176" fontId="31" fillId="0" borderId="0" xfId="0" applyNumberFormat="1" applyFont="1" applyFill="1" applyBorder="1" applyAlignment="1">
      <alignment vertical="center"/>
    </xf>
    <xf numFmtId="176" fontId="28" fillId="0" borderId="6" xfId="0" applyNumberFormat="1" applyFont="1" applyFill="1" applyBorder="1" applyAlignment="1">
      <alignment horizontal="center" vertical="center" wrapText="1"/>
    </xf>
    <xf numFmtId="0" fontId="31" fillId="0" borderId="6" xfId="0" applyNumberFormat="1" applyFont="1" applyFill="1" applyBorder="1" applyAlignment="1">
      <alignment horizontal="center" vertical="center" wrapText="1"/>
    </xf>
    <xf numFmtId="176" fontId="31" fillId="0" borderId="6" xfId="0" applyNumberFormat="1" applyFont="1" applyFill="1" applyBorder="1" applyAlignment="1">
      <alignment horizontal="center" vertical="center" wrapText="1"/>
    </xf>
    <xf numFmtId="0" fontId="31" fillId="0" borderId="6" xfId="0" applyFont="1" applyFill="1" applyBorder="1" applyAlignment="1">
      <alignment vertical="center" wrapText="1"/>
    </xf>
    <xf numFmtId="49" fontId="31" fillId="0" borderId="6" xfId="0" applyNumberFormat="1" applyFont="1" applyFill="1" applyBorder="1" applyAlignment="1">
      <alignment horizontal="left" vertical="top" wrapText="1"/>
    </xf>
    <xf numFmtId="177" fontId="31" fillId="0" borderId="6" xfId="0" applyNumberFormat="1"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6" xfId="0" applyNumberFormat="1" applyFont="1" applyFill="1" applyBorder="1" applyAlignment="1">
      <alignment horizontal="center" vertical="center"/>
    </xf>
    <xf numFmtId="176" fontId="39" fillId="0" borderId="0" xfId="0" applyNumberFormat="1"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0" fontId="1" fillId="0" borderId="8" xfId="0" applyFont="1" applyFill="1" applyBorder="1" applyAlignment="1">
      <alignment vertical="center" wrapText="1"/>
    </xf>
    <xf numFmtId="0" fontId="39" fillId="0" borderId="0" xfId="0" applyFont="1" applyFill="1" applyAlignment="1">
      <alignment vertical="center" wrapText="1"/>
    </xf>
    <xf numFmtId="0" fontId="1" fillId="0" borderId="0" xfId="0" applyFont="1" applyFill="1" applyAlignment="1">
      <alignment vertical="center" wrapText="1"/>
    </xf>
    <xf numFmtId="0" fontId="40" fillId="0" borderId="0" xfId="0" applyFont="1" applyFill="1">
      <alignment vertical="center"/>
    </xf>
    <xf numFmtId="0" fontId="41" fillId="0" borderId="0" xfId="0" applyFont="1" applyFill="1">
      <alignment vertical="center"/>
    </xf>
    <xf numFmtId="0" fontId="42" fillId="0" borderId="0" xfId="0" applyNumberFormat="1" applyFont="1" applyFill="1" applyAlignment="1">
      <alignment horizontal="center" vertical="center"/>
    </xf>
    <xf numFmtId="0" fontId="35" fillId="0" borderId="6" xfId="0" applyFont="1" applyFill="1" applyBorder="1" applyAlignment="1">
      <alignment horizontal="justify" vertical="center"/>
    </xf>
    <xf numFmtId="0" fontId="39" fillId="0" borderId="6" xfId="0" applyFont="1" applyFill="1" applyBorder="1" applyAlignment="1">
      <alignment horizontal="center" vertical="center" wrapText="1"/>
    </xf>
    <xf numFmtId="0" fontId="43" fillId="0" borderId="0" xfId="0" applyNumberFormat="1" applyFont="1" applyFill="1" applyAlignment="1">
      <alignment horizontal="center" vertical="center"/>
    </xf>
    <xf numFmtId="176" fontId="44" fillId="0" borderId="0" xfId="0" applyNumberFormat="1" applyFont="1" applyFill="1" applyAlignment="1">
      <alignment horizontal="left" vertical="center" wrapText="1"/>
    </xf>
    <xf numFmtId="177" fontId="18" fillId="0" borderId="6" xfId="0" applyNumberFormat="1" applyFont="1" applyFill="1" applyBorder="1" applyAlignment="1">
      <alignment horizontal="left" vertical="center" wrapText="1"/>
    </xf>
    <xf numFmtId="0" fontId="28" fillId="0" borderId="6" xfId="0" applyNumberFormat="1" applyFont="1" applyFill="1" applyBorder="1" applyAlignment="1">
      <alignment horizontal="left" vertical="center" wrapText="1"/>
    </xf>
    <xf numFmtId="0" fontId="45" fillId="0" borderId="6" xfId="0" applyFont="1" applyFill="1" applyBorder="1" applyAlignment="1">
      <alignment horizontal="left" vertical="center" wrapText="1"/>
    </xf>
    <xf numFmtId="0" fontId="46" fillId="0" borderId="6" xfId="0" applyNumberFormat="1" applyFont="1" applyFill="1" applyBorder="1" applyAlignment="1">
      <alignment horizontal="center" vertical="center" wrapText="1"/>
    </xf>
    <xf numFmtId="0" fontId="35" fillId="0" borderId="6" xfId="0" applyFont="1" applyFill="1" applyBorder="1" applyAlignment="1">
      <alignment horizontal="left" vertical="center" wrapText="1"/>
    </xf>
    <xf numFmtId="0" fontId="2" fillId="0" borderId="0" xfId="0" applyFont="1" applyFill="1" applyAlignment="1">
      <alignment horizontal="justify" vertical="center" indent="2"/>
    </xf>
    <xf numFmtId="0" fontId="36" fillId="0" borderId="6" xfId="0" applyFont="1" applyFill="1" applyBorder="1" applyAlignment="1">
      <alignment horizontal="justify" vertical="center"/>
    </xf>
    <xf numFmtId="0" fontId="2" fillId="0" borderId="6" xfId="0" applyFont="1" applyFill="1" applyBorder="1" applyAlignment="1">
      <alignment horizontal="justify" vertical="center"/>
    </xf>
    <xf numFmtId="0" fontId="2" fillId="0" borderId="6" xfId="0" applyFont="1" applyFill="1" applyBorder="1" applyAlignment="1">
      <alignment horizontal="justify" vertical="center" indent="2"/>
    </xf>
    <xf numFmtId="178" fontId="31" fillId="0" borderId="6" xfId="0" applyNumberFormat="1" applyFont="1" applyFill="1" applyBorder="1" applyAlignment="1">
      <alignment horizontal="left" vertical="center" wrapText="1"/>
    </xf>
    <xf numFmtId="178" fontId="12" fillId="0" borderId="6" xfId="0" applyNumberFormat="1" applyFont="1" applyFill="1" applyBorder="1" applyAlignment="1">
      <alignment horizontal="left" vertical="center" wrapText="1"/>
    </xf>
    <xf numFmtId="176" fontId="12" fillId="0" borderId="6"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5.xml"/><Relationship Id="rId8" Type="http://schemas.openxmlformats.org/officeDocument/2006/relationships/externalLink" Target="externalLinks/externalLink4.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externalLink" Target="externalLinks/externalLink27.xml"/><Relationship Id="rId30" Type="http://schemas.openxmlformats.org/officeDocument/2006/relationships/externalLink" Target="externalLinks/externalLink26.xml"/><Relationship Id="rId3" Type="http://schemas.openxmlformats.org/officeDocument/2006/relationships/worksheet" Target="worksheets/sheet3.xml"/><Relationship Id="rId29" Type="http://schemas.openxmlformats.org/officeDocument/2006/relationships/externalLink" Target="externalLinks/externalLink25.xml"/><Relationship Id="rId28" Type="http://schemas.openxmlformats.org/officeDocument/2006/relationships/externalLink" Target="externalLinks/externalLink24.xml"/><Relationship Id="rId27" Type="http://schemas.openxmlformats.org/officeDocument/2006/relationships/externalLink" Target="externalLinks/externalLink23.xml"/><Relationship Id="rId26" Type="http://schemas.openxmlformats.org/officeDocument/2006/relationships/externalLink" Target="externalLinks/externalLink22.xml"/><Relationship Id="rId25" Type="http://schemas.openxmlformats.org/officeDocument/2006/relationships/externalLink" Target="externalLinks/externalLink21.xml"/><Relationship Id="rId24" Type="http://schemas.openxmlformats.org/officeDocument/2006/relationships/externalLink" Target="externalLinks/externalLink20.xml"/><Relationship Id="rId23" Type="http://schemas.openxmlformats.org/officeDocument/2006/relationships/externalLink" Target="externalLinks/externalLink19.xml"/><Relationship Id="rId22" Type="http://schemas.openxmlformats.org/officeDocument/2006/relationships/externalLink" Target="externalLinks/externalLink18.xml"/><Relationship Id="rId21" Type="http://schemas.openxmlformats.org/officeDocument/2006/relationships/externalLink" Target="externalLinks/externalLink17.xml"/><Relationship Id="rId20" Type="http://schemas.openxmlformats.org/officeDocument/2006/relationships/externalLink" Target="externalLinks/externalLink16.xml"/><Relationship Id="rId2" Type="http://schemas.openxmlformats.org/officeDocument/2006/relationships/worksheet" Target="worksheets/sheet2.xml"/><Relationship Id="rId19" Type="http://schemas.openxmlformats.org/officeDocument/2006/relationships/externalLink" Target="externalLinks/externalLink15.xml"/><Relationship Id="rId18" Type="http://schemas.openxmlformats.org/officeDocument/2006/relationships/externalLink" Target="externalLinks/externalLink14.xml"/><Relationship Id="rId17" Type="http://schemas.openxmlformats.org/officeDocument/2006/relationships/externalLink" Target="externalLinks/externalLink13.xml"/><Relationship Id="rId16" Type="http://schemas.openxmlformats.org/officeDocument/2006/relationships/externalLink" Target="externalLinks/externalLink12.xml"/><Relationship Id="rId15" Type="http://schemas.openxmlformats.org/officeDocument/2006/relationships/externalLink" Target="externalLinks/externalLink11.xml"/><Relationship Id="rId14" Type="http://schemas.openxmlformats.org/officeDocument/2006/relationships/externalLink" Target="externalLinks/externalLink10.xml"/><Relationship Id="rId13" Type="http://schemas.openxmlformats.org/officeDocument/2006/relationships/externalLink" Target="externalLinks/externalLink9.xml"/><Relationship Id="rId12" Type="http://schemas.openxmlformats.org/officeDocument/2006/relationships/externalLink" Target="externalLinks/externalLink8.xml"/><Relationship Id="rId11" Type="http://schemas.openxmlformats.org/officeDocument/2006/relationships/externalLink" Target="externalLinks/externalLink7.xml"/><Relationship Id="rId10" Type="http://schemas.openxmlformats.org/officeDocument/2006/relationships/externalLink" Target="externalLinks/externalLink6.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24</xdr:row>
      <xdr:rowOff>0</xdr:rowOff>
    </xdr:from>
    <xdr:to>
      <xdr:col>5</xdr:col>
      <xdr:colOff>189865</xdr:colOff>
      <xdr:row>24</xdr:row>
      <xdr:rowOff>142875</xdr:rowOff>
    </xdr:to>
    <xdr:pic>
      <xdr:nvPicPr>
        <xdr:cNvPr id="2" name="Picture 1" hidden="1"/>
        <xdr:cNvPicPr>
          <a:picLocks noGrp="1" noChangeAspect="1"/>
        </xdr:cNvPicPr>
      </xdr:nvPicPr>
      <xdr:blipFill>
        <a:blip r:embed="rId1" cstate="print"/>
        <a:stretch>
          <a:fillRect/>
        </a:stretch>
      </xdr:blipFill>
      <xdr:spPr>
        <a:xfrm>
          <a:off x="5536565" y="33480375"/>
          <a:ext cx="189865" cy="142875"/>
        </a:xfrm>
        <a:prstGeom prst="rect">
          <a:avLst/>
        </a:prstGeom>
        <a:noFill/>
        <a:ln w="9525">
          <a:noFill/>
        </a:ln>
      </xdr:spPr>
    </xdr:pic>
    <xdr:clientData/>
  </xdr:twoCellAnchor>
  <xdr:twoCellAnchor editAs="oneCell">
    <xdr:from>
      <xdr:col>5</xdr:col>
      <xdr:colOff>0</xdr:colOff>
      <xdr:row>24</xdr:row>
      <xdr:rowOff>0</xdr:rowOff>
    </xdr:from>
    <xdr:to>
      <xdr:col>5</xdr:col>
      <xdr:colOff>189865</xdr:colOff>
      <xdr:row>24</xdr:row>
      <xdr:rowOff>142875</xdr:rowOff>
    </xdr:to>
    <xdr:pic>
      <xdr:nvPicPr>
        <xdr:cNvPr id="3" name="Picture 2" hidden="1"/>
        <xdr:cNvPicPr>
          <a:picLocks noGrp="1" noChangeAspect="1"/>
        </xdr:cNvPicPr>
      </xdr:nvPicPr>
      <xdr:blipFill>
        <a:blip r:embed="rId1" cstate="print"/>
        <a:stretch>
          <a:fillRect/>
        </a:stretch>
      </xdr:blipFill>
      <xdr:spPr>
        <a:xfrm>
          <a:off x="5536565" y="33480375"/>
          <a:ext cx="189865" cy="142875"/>
        </a:xfrm>
        <a:prstGeom prst="rect">
          <a:avLst/>
        </a:prstGeom>
        <a:noFill/>
        <a:ln w="9525">
          <a:noFill/>
        </a:ln>
      </xdr:spPr>
    </xdr:pic>
    <xdr:clientData/>
  </xdr:twoCellAnchor>
  <xdr:twoCellAnchor editAs="oneCell">
    <xdr:from>
      <xdr:col>5</xdr:col>
      <xdr:colOff>0</xdr:colOff>
      <xdr:row>24</xdr:row>
      <xdr:rowOff>0</xdr:rowOff>
    </xdr:from>
    <xdr:to>
      <xdr:col>5</xdr:col>
      <xdr:colOff>189865</xdr:colOff>
      <xdr:row>24</xdr:row>
      <xdr:rowOff>133350</xdr:rowOff>
    </xdr:to>
    <xdr:pic>
      <xdr:nvPicPr>
        <xdr:cNvPr id="4" name="Picture 3" hidden="1"/>
        <xdr:cNvPicPr>
          <a:picLocks noGrp="1" noChangeAspect="1"/>
        </xdr:cNvPicPr>
      </xdr:nvPicPr>
      <xdr:blipFill>
        <a:blip r:embed="rId1" cstate="print"/>
        <a:stretch>
          <a:fillRect/>
        </a:stretch>
      </xdr:blipFill>
      <xdr:spPr>
        <a:xfrm>
          <a:off x="5536565" y="33480375"/>
          <a:ext cx="189865" cy="133350"/>
        </a:xfrm>
        <a:prstGeom prst="rect">
          <a:avLst/>
        </a:prstGeom>
        <a:noFill/>
        <a:ln w="9525">
          <a:noFill/>
        </a:ln>
      </xdr:spPr>
    </xdr:pic>
    <xdr:clientData/>
  </xdr:twoCellAnchor>
  <xdr:twoCellAnchor editAs="oneCell">
    <xdr:from>
      <xdr:col>5</xdr:col>
      <xdr:colOff>0</xdr:colOff>
      <xdr:row>24</xdr:row>
      <xdr:rowOff>0</xdr:rowOff>
    </xdr:from>
    <xdr:to>
      <xdr:col>5</xdr:col>
      <xdr:colOff>189865</xdr:colOff>
      <xdr:row>24</xdr:row>
      <xdr:rowOff>142875</xdr:rowOff>
    </xdr:to>
    <xdr:pic>
      <xdr:nvPicPr>
        <xdr:cNvPr id="5" name="Picture 1" hidden="1"/>
        <xdr:cNvPicPr>
          <a:picLocks noGrp="1" noChangeAspect="1"/>
        </xdr:cNvPicPr>
      </xdr:nvPicPr>
      <xdr:blipFill>
        <a:blip r:embed="rId1" cstate="print"/>
        <a:stretch>
          <a:fillRect/>
        </a:stretch>
      </xdr:blipFill>
      <xdr:spPr>
        <a:xfrm>
          <a:off x="5536565" y="33480375"/>
          <a:ext cx="189865" cy="142875"/>
        </a:xfrm>
        <a:prstGeom prst="rect">
          <a:avLst/>
        </a:prstGeom>
        <a:noFill/>
        <a:ln w="9525">
          <a:noFill/>
        </a:ln>
      </xdr:spPr>
    </xdr:pic>
    <xdr:clientData/>
  </xdr:twoCellAnchor>
  <xdr:twoCellAnchor editAs="oneCell">
    <xdr:from>
      <xdr:col>5</xdr:col>
      <xdr:colOff>0</xdr:colOff>
      <xdr:row>24</xdr:row>
      <xdr:rowOff>0</xdr:rowOff>
    </xdr:from>
    <xdr:to>
      <xdr:col>5</xdr:col>
      <xdr:colOff>189865</xdr:colOff>
      <xdr:row>24</xdr:row>
      <xdr:rowOff>142875</xdr:rowOff>
    </xdr:to>
    <xdr:pic>
      <xdr:nvPicPr>
        <xdr:cNvPr id="6" name="Picture 2" hidden="1"/>
        <xdr:cNvPicPr>
          <a:picLocks noGrp="1" noChangeAspect="1"/>
        </xdr:cNvPicPr>
      </xdr:nvPicPr>
      <xdr:blipFill>
        <a:blip r:embed="rId1" cstate="print"/>
        <a:stretch>
          <a:fillRect/>
        </a:stretch>
      </xdr:blipFill>
      <xdr:spPr>
        <a:xfrm>
          <a:off x="5536565" y="33480375"/>
          <a:ext cx="189865" cy="142875"/>
        </a:xfrm>
        <a:prstGeom prst="rect">
          <a:avLst/>
        </a:prstGeom>
        <a:noFill/>
        <a:ln w="9525">
          <a:noFill/>
        </a:ln>
      </xdr:spPr>
    </xdr:pic>
    <xdr:clientData/>
  </xdr:twoCellAnchor>
  <xdr:twoCellAnchor editAs="oneCell">
    <xdr:from>
      <xdr:col>5</xdr:col>
      <xdr:colOff>0</xdr:colOff>
      <xdr:row>24</xdr:row>
      <xdr:rowOff>0</xdr:rowOff>
    </xdr:from>
    <xdr:to>
      <xdr:col>5</xdr:col>
      <xdr:colOff>189865</xdr:colOff>
      <xdr:row>24</xdr:row>
      <xdr:rowOff>133350</xdr:rowOff>
    </xdr:to>
    <xdr:pic>
      <xdr:nvPicPr>
        <xdr:cNvPr id="7" name="Picture 3" hidden="1"/>
        <xdr:cNvPicPr>
          <a:picLocks noGrp="1" noChangeAspect="1"/>
        </xdr:cNvPicPr>
      </xdr:nvPicPr>
      <xdr:blipFill>
        <a:blip r:embed="rId1" cstate="print"/>
        <a:stretch>
          <a:fillRect/>
        </a:stretch>
      </xdr:blipFill>
      <xdr:spPr>
        <a:xfrm>
          <a:off x="5536565" y="33480375"/>
          <a:ext cx="189865" cy="1333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24</xdr:row>
      <xdr:rowOff>0</xdr:rowOff>
    </xdr:from>
    <xdr:to>
      <xdr:col>5</xdr:col>
      <xdr:colOff>189865</xdr:colOff>
      <xdr:row>24</xdr:row>
      <xdr:rowOff>142875</xdr:rowOff>
    </xdr:to>
    <xdr:pic>
      <xdr:nvPicPr>
        <xdr:cNvPr id="106492" name="Picture 1" hidden="1"/>
        <xdr:cNvPicPr>
          <a:picLocks noGrp="1" noChangeAspect="1"/>
        </xdr:cNvPicPr>
      </xdr:nvPicPr>
      <xdr:blipFill>
        <a:blip r:embed="rId1" cstate="print"/>
        <a:stretch>
          <a:fillRect/>
        </a:stretch>
      </xdr:blipFill>
      <xdr:spPr>
        <a:xfrm>
          <a:off x="5536565" y="45615225"/>
          <a:ext cx="189865" cy="142875"/>
        </a:xfrm>
        <a:prstGeom prst="rect">
          <a:avLst/>
        </a:prstGeom>
        <a:noFill/>
        <a:ln w="9525">
          <a:noFill/>
        </a:ln>
      </xdr:spPr>
    </xdr:pic>
    <xdr:clientData/>
  </xdr:twoCellAnchor>
  <xdr:twoCellAnchor editAs="oneCell">
    <xdr:from>
      <xdr:col>5</xdr:col>
      <xdr:colOff>0</xdr:colOff>
      <xdr:row>24</xdr:row>
      <xdr:rowOff>0</xdr:rowOff>
    </xdr:from>
    <xdr:to>
      <xdr:col>5</xdr:col>
      <xdr:colOff>189865</xdr:colOff>
      <xdr:row>24</xdr:row>
      <xdr:rowOff>142875</xdr:rowOff>
    </xdr:to>
    <xdr:pic>
      <xdr:nvPicPr>
        <xdr:cNvPr id="106493" name="Picture 2" hidden="1"/>
        <xdr:cNvPicPr>
          <a:picLocks noGrp="1" noChangeAspect="1"/>
        </xdr:cNvPicPr>
      </xdr:nvPicPr>
      <xdr:blipFill>
        <a:blip r:embed="rId1" cstate="print"/>
        <a:stretch>
          <a:fillRect/>
        </a:stretch>
      </xdr:blipFill>
      <xdr:spPr>
        <a:xfrm>
          <a:off x="5536565" y="45615225"/>
          <a:ext cx="189865" cy="142875"/>
        </a:xfrm>
        <a:prstGeom prst="rect">
          <a:avLst/>
        </a:prstGeom>
        <a:noFill/>
        <a:ln w="9525">
          <a:noFill/>
        </a:ln>
      </xdr:spPr>
    </xdr:pic>
    <xdr:clientData/>
  </xdr:twoCellAnchor>
  <xdr:twoCellAnchor editAs="oneCell">
    <xdr:from>
      <xdr:col>5</xdr:col>
      <xdr:colOff>0</xdr:colOff>
      <xdr:row>24</xdr:row>
      <xdr:rowOff>0</xdr:rowOff>
    </xdr:from>
    <xdr:to>
      <xdr:col>5</xdr:col>
      <xdr:colOff>189865</xdr:colOff>
      <xdr:row>24</xdr:row>
      <xdr:rowOff>133350</xdr:rowOff>
    </xdr:to>
    <xdr:pic>
      <xdr:nvPicPr>
        <xdr:cNvPr id="106494" name="Picture 3" hidden="1"/>
        <xdr:cNvPicPr>
          <a:picLocks noGrp="1" noChangeAspect="1"/>
        </xdr:cNvPicPr>
      </xdr:nvPicPr>
      <xdr:blipFill>
        <a:blip r:embed="rId1" cstate="print"/>
        <a:stretch>
          <a:fillRect/>
        </a:stretch>
      </xdr:blipFill>
      <xdr:spPr>
        <a:xfrm>
          <a:off x="5536565" y="45615225"/>
          <a:ext cx="189865" cy="133350"/>
        </a:xfrm>
        <a:prstGeom prst="rect">
          <a:avLst/>
        </a:prstGeom>
        <a:noFill/>
        <a:ln w="9525">
          <a:noFill/>
        </a:ln>
      </xdr:spPr>
    </xdr:pic>
    <xdr:clientData/>
  </xdr:twoCellAnchor>
  <xdr:twoCellAnchor editAs="oneCell">
    <xdr:from>
      <xdr:col>5</xdr:col>
      <xdr:colOff>0</xdr:colOff>
      <xdr:row>24</xdr:row>
      <xdr:rowOff>0</xdr:rowOff>
    </xdr:from>
    <xdr:to>
      <xdr:col>5</xdr:col>
      <xdr:colOff>189865</xdr:colOff>
      <xdr:row>24</xdr:row>
      <xdr:rowOff>142875</xdr:rowOff>
    </xdr:to>
    <xdr:pic>
      <xdr:nvPicPr>
        <xdr:cNvPr id="106495" name="Picture 1" hidden="1"/>
        <xdr:cNvPicPr>
          <a:picLocks noGrp="1" noChangeAspect="1"/>
        </xdr:cNvPicPr>
      </xdr:nvPicPr>
      <xdr:blipFill>
        <a:blip r:embed="rId1" cstate="print"/>
        <a:stretch>
          <a:fillRect/>
        </a:stretch>
      </xdr:blipFill>
      <xdr:spPr>
        <a:xfrm>
          <a:off x="5536565" y="45615225"/>
          <a:ext cx="189865" cy="142875"/>
        </a:xfrm>
        <a:prstGeom prst="rect">
          <a:avLst/>
        </a:prstGeom>
        <a:noFill/>
        <a:ln w="9525">
          <a:noFill/>
        </a:ln>
      </xdr:spPr>
    </xdr:pic>
    <xdr:clientData/>
  </xdr:twoCellAnchor>
  <xdr:twoCellAnchor editAs="oneCell">
    <xdr:from>
      <xdr:col>5</xdr:col>
      <xdr:colOff>0</xdr:colOff>
      <xdr:row>24</xdr:row>
      <xdr:rowOff>0</xdr:rowOff>
    </xdr:from>
    <xdr:to>
      <xdr:col>5</xdr:col>
      <xdr:colOff>189865</xdr:colOff>
      <xdr:row>24</xdr:row>
      <xdr:rowOff>142875</xdr:rowOff>
    </xdr:to>
    <xdr:pic>
      <xdr:nvPicPr>
        <xdr:cNvPr id="106496" name="Picture 2" hidden="1"/>
        <xdr:cNvPicPr>
          <a:picLocks noGrp="1" noChangeAspect="1"/>
        </xdr:cNvPicPr>
      </xdr:nvPicPr>
      <xdr:blipFill>
        <a:blip r:embed="rId1" cstate="print"/>
        <a:stretch>
          <a:fillRect/>
        </a:stretch>
      </xdr:blipFill>
      <xdr:spPr>
        <a:xfrm>
          <a:off x="5536565" y="45615225"/>
          <a:ext cx="189865" cy="142875"/>
        </a:xfrm>
        <a:prstGeom prst="rect">
          <a:avLst/>
        </a:prstGeom>
        <a:noFill/>
        <a:ln w="9525">
          <a:noFill/>
        </a:ln>
      </xdr:spPr>
    </xdr:pic>
    <xdr:clientData/>
  </xdr:twoCellAnchor>
  <xdr:twoCellAnchor editAs="oneCell">
    <xdr:from>
      <xdr:col>5</xdr:col>
      <xdr:colOff>0</xdr:colOff>
      <xdr:row>24</xdr:row>
      <xdr:rowOff>0</xdr:rowOff>
    </xdr:from>
    <xdr:to>
      <xdr:col>5</xdr:col>
      <xdr:colOff>189865</xdr:colOff>
      <xdr:row>24</xdr:row>
      <xdr:rowOff>133350</xdr:rowOff>
    </xdr:to>
    <xdr:pic>
      <xdr:nvPicPr>
        <xdr:cNvPr id="106497" name="Picture 3" hidden="1"/>
        <xdr:cNvPicPr>
          <a:picLocks noGrp="1" noChangeAspect="1"/>
        </xdr:cNvPicPr>
      </xdr:nvPicPr>
      <xdr:blipFill>
        <a:blip r:embed="rId1" cstate="print"/>
        <a:stretch>
          <a:fillRect/>
        </a:stretch>
      </xdr:blipFill>
      <xdr:spPr>
        <a:xfrm>
          <a:off x="5536565" y="45615225"/>
          <a:ext cx="189865" cy="1333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5206;&#36139;&#25991;&#20214;&#25991;&#20214;\&#26449;&#33258;&#28982;&#26449;\2023\&#39033;&#30446;&#24211;\&#29577;&#28330;&#24066;2023&#24180;&#24230;&#24041;&#22266;&#25299;&#23637;&#33073;&#36139;&#25915;&#22362;&#25104;&#26524;&#21644;&#20065;&#26449;&#25391;&#20852;&#39033;&#30446;&#35745;&#21010;&#34920;&#65288;&#25239;&#26097;&#6528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5206;&#36139;&#25991;&#20214;&#25991;&#20214;\&#26449;&#33258;&#28982;&#26449;\2023\&#39033;&#30446;&#24211;\&#29577;&#28330;&#24066;&#27743;&#24029;&#21306;&#27743;&#22478;&#38215;2023&#24180;&#24230;&#24041;&#22266;&#25299;&#23637;&#33073;&#36139;&#25915;&#22362;&#25104;&#26524;&#21644;&#20065;&#26449;&#25391;&#20852;&#39033;&#30446;&#35745;&#21010;&#34920;(5.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Data\My%20Documents\WeChat%20Files\wxid_91dtl0w9wx9u22\FileStorage\File\2023-09\&#38468;&#20214;&#65306;2-6&#39033;&#30446;&#24211;&#24314;&#35774;&#24037;&#20316;(&#27743;&#2247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serData\My%20Documents\WeChat%20Files\wxid_91dtl0w9wx9u22\FileStorage\File\2023-09\&#38596;&#20851;2024&#24180;&#39033;&#3044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qwzbz\AppData\Local\Temp\Rar$DIa6904.43386\2"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qwzbz\AppData\Local\Temp\Rar$DIa6904.43386\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ers\ADMINI~1\AppData\Local\Temp\Rar$DIa12960.42188\&#38468;&#20214;&#65306;2-6&#39033;&#30446;&#24211;&#24314;&#35774;&#24037;&#203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WeChat%20Files\WeChat%20Files\wxid_3h3e2v824sne21\FileStorage\File\2023-09\&#65288;&#30707;&#27827;&#65289;&#38468;&#20214;&#65306;2-6&#39033;&#30446;&#24211;&#24314;&#35774;&#24037;&#20316;-&#30707;&#2782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Users\dell\Documents\WeChat%20Files\wxid_3jtc8v9dj4mm22\FileStorage\File\2023-09\1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Users\dell\Documents\WeChat%20Files\wxid_3jtc8v9dj4mm22\FileStorage\File\2023-09\5"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Users\dell\Documents\WeChat%20Files\wxid_3jtc8v9dj4mm22\FileStorage\File\2023-09\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ell\Documents\WeChat%20Files\wxid_3jtc8v9dj4mm22\FileStorage\File\2023-09\4"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ell\Documents\WeChat%20Files\wxid_3jtc8v9dj4mm22\FileStorage\File\2023-09\3"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Users\dell\Documents\WeChat%20Files\wxid_3jtc8v9dj4mm22\FileStorage\File\2023-09\6"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Users\dell\Documents\WeChat%20Files\wxid_3jtc8v9dj4mm22\FileStorage\File\2023-09\10"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Users\dell\Documents\WeChat%20Files\wxid_3jtc8v9dj4mm22\FileStorage\File\2023-09\9"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UserData\My%20Documents\WeChat%20Files\wxid_91dtl0w9wx9u22\FileStorage\File\2023-09\&#39033;&#30446;&#24211;(&#27743;&#2247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Users\Administrator\Documents\WeChat%20Files\wxid_773zfrxsj7xy22\FileStorage\File\2023-09\&#29577;&#28330;&#24066;&#27743;&#24029;&#21306;2024&#24180;&#24230;&#24041;&#22266;&#25299;&#23637;&#33073;&#36139;&#25915;&#22362;&#25104;&#26524;&#21644;&#20065;&#26449;&#25391;&#20852;&#39033;&#30446;&#3492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UserData\My%20Documents\WeChat%20Files\wxid_91dtl0w9wx9u22\FileStorage\File\2023-09\&#29577;&#28330;&#24066;&#27743;&#24029;&#21306;2024&#24180;&#24230;&#24041;&#22266;&#25299;&#23637;&#33073;&#36139;&#25915;&#22362;&#25104;&#26524;&#21644;&#20065;&#26449;&#25391;&#20852;&#39033;&#30446;&#34920;(&#20848;&#300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UserData\My%20Documents\WeChat%20Files\wxid_91dtl0w9wx9u22\FileStorage\File\2023-09\&#65288;&#22823;&#33829;&#65289;&#29577;&#28330;&#24066;&#27743;&#24029;&#21306;2024&#24180;&#24230;&#24041;&#22266;&#25299;&#23637;&#33073;&#36139;&#25915;&#22362;&#25104;&#26524;&#21644;&#20065;&#26449;&#25391;&#20852;&#39033;&#30446;&#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UserData\My%20Documents\WeChat%20Files\wxid_91dtl0w9wx9u22\FileStorage\File\2023-09\&#38468;&#20214;&#65306;&#20061;&#28330;&#38215;2024&#24180;&#24230;&#24041;&#22266;&#25299;&#23637;&#33073;&#36139;&#25915;&#22362;&#25104;&#26524;&#21644;&#20065;&#26449;&#25391;&#20852;&#39033;&#30446;&#34920;&#65288;&#23450;&#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UserData\My%20Documents\WeChat%20Files\wxid_91dtl0w9wx9u22\FileStorage\File\2023-09\&#29577;&#28330;&#24066;&#27743;&#24029;&#21306;2024&#24180;&#39033;&#30446;&#24211;&#27719;&#24635;&#34920;%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Dell\Documents\WeChat%20Files\wxid_f4vz8ram1gkd22\FileStorage\File\2023-09\&#38596;&#20851;2024&#24180;&#39033;&#30446;&#35745;&#21010;&#30446;&#26631;&#34920;%20&#65288;&#25253;&#21306;&#19978;&#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0%202023&#24180;&#39033;&#30446;&#23433;&#25490;\&#26448;&#26009;&#20449;&#24687;\2024&#24180;&#39033;&#30446;&#24211;&#24314;&#35774;&#36890;&#30693;\&#21508;&#20065;&#38215;&#19978;&#25253;\&#38468;&#20214;&#65306;2024&#39033;&#30446;&#24211;&#24314;&#35774;&#24037;&#20316;&#65288;&#23425;&#28023;&#65289;(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edia\user\Elements1\&#30005;&#33041;E&#30424;\&#21556;&#20908;&#20029;&#32479;&#25112;&#24037;&#20316;\2023&#24180;&#32479;&#25112;\2023&#24180;&#20013;&#22830;&#31532;&#19968;&#25209;&#34900;&#25509;&#36164;&#37329;&#65288;&#24066;&#32423;&#25991;&#20214;&#65289;\2024&#24180;&#20837;&#24211;&#39033;&#30446;&#25253;&#36865;\home\user\Desktop\G:\UserData\My%20Documents\WeChat%20Files\wxid_91dtl0w9wx9u22\FileStorage\File\2023-09\&#65288;&#22823;&#33829;&#65289;&#29577;&#28330;&#24066;&#27743;&#24029;&#21306;2024&#24180;&#24230;&#24041;&#22266;&#25299;&#23637;&#33073;&#36139;&#25915;&#22362;&#25104;&#26524;&#21644;&#20065;&#26449;&#25391;&#20852;&#39033;&#30446;&#349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edia\user\Elements1\&#30005;&#33041;E&#30424;\&#21556;&#20908;&#20029;&#32479;&#25112;&#24037;&#20316;\2023&#24180;&#32479;&#25112;\2023&#24180;&#20013;&#22830;&#31532;&#19968;&#25209;&#34900;&#25509;&#36164;&#37329;&#65288;&#24066;&#32423;&#25991;&#20214;&#65289;\2024&#24180;&#20837;&#24211;&#39033;&#30446;&#25253;&#36865;\home\user\Desktop\G:\UserData\My%20Documents\WeChat%20Files\wxid_91dtl0w9wx9u22\FileStorage\File\2023-09\&#29577;&#28330;&#24066;&#27743;&#24029;&#21306;2024&#24180;&#39033;&#30446;&#24211;&#27719;&#24635;&#34920;%20-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Administrator\Documents\WeChat%20Files\wxid_dbeapbxg4gkg22\FileStorage\File\2023-12\&#26053;&#28216;&#25552;&#21319;&#39033;&#30446;12.1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数据源（勿删）"/>
      <sheetName val="清单"/>
      <sheetName val="流程图"/>
      <sheetName val="村（社区）基本情况表"/>
      <sheetName val="玉溪市2024年度巩固拓展脱贫攻坚成果和乡村振兴项目表"/>
      <sheetName val="绩效目标申报表"/>
      <sheetName val="项目类型汇总"/>
      <sheetName val="联农带农方式"/>
      <sheetName val="利益联结方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数据源（勿删）"/>
      <sheetName val="利益联结方式"/>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数据源（勿删）"/>
      <sheetName val="清单"/>
      <sheetName val="流程图"/>
      <sheetName val="村（社区）基本情况表"/>
      <sheetName val="玉溪市2024年度巩固拓展脱贫攻坚成果和乡村振兴项目表"/>
      <sheetName val="绩效目标申报表"/>
      <sheetName val="项目类型汇总"/>
      <sheetName val="联农带农方式"/>
      <sheetName val="利益联结方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数据源（勿删）"/>
      <sheetName val="清单"/>
      <sheetName val="流程图"/>
      <sheetName val="村（社区）基本情况表"/>
      <sheetName val="玉溪市2024年度巩固拓展脱贫攻坚成果和乡村振兴项目表"/>
      <sheetName val="绩效目标申报表"/>
      <sheetName val="项目类型汇总"/>
      <sheetName val="联农带农方式"/>
      <sheetName val="利益联结方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数据源（勿删）"/>
      <sheetName val="清单"/>
      <sheetName val="流程图"/>
      <sheetName val="村（社区）基本情况表"/>
      <sheetName val="玉溪市2024年度巩固拓展脱贫攻坚成果和乡村振兴项目表"/>
      <sheetName val="绩效目标申报表"/>
      <sheetName val="项目类型汇总"/>
      <sheetName val="联农带农方式"/>
      <sheetName val="利益联结方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数据源（勿删）"/>
      <sheetName val="清单"/>
      <sheetName val="玉溪市2024年度巩固拓展脱贫攻坚成果和乡村振兴项目表"/>
      <sheetName val="项目类型汇总"/>
      <sheetName val="联农带农方式"/>
      <sheetName val="利益联结方式"/>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数据源（勿删）"/>
      <sheetName val="清单"/>
      <sheetName val="玉溪市2024年度巩固拓展脱贫攻坚成果和乡村振兴项目表"/>
      <sheetName val="项目类型汇总"/>
      <sheetName val="联农带农方式"/>
      <sheetName val="利益联结方式"/>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数据源（勿删）"/>
      <sheetName val="清单"/>
      <sheetName val="玉溪市2024年度巩固拓展脱贫攻坚成果和乡村振兴项目表"/>
      <sheetName val="项目类型汇总"/>
      <sheetName val="联农带农方式"/>
      <sheetName val="利益联结方式"/>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数据源（勿删）"/>
      <sheetName val="玉溪市2024年度巩固拓展脱贫攻坚成果和乡村振兴项目表"/>
      <sheetName val="项目类型汇总表"/>
      <sheetName val="联农带农方式"/>
      <sheetName val="利益联结方式"/>
    </sheetNames>
    <sheetDataSet>
      <sheetData sheetId="0" refreshError="1"/>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数据源（勿删）"/>
      <sheetName val="Sheet1"/>
      <sheetName val="玉溪市2024年度巩固拓展脱贫攻坚成果和乡村振兴项目表"/>
      <sheetName val="清单"/>
      <sheetName val="流程图"/>
    </sheetNames>
    <sheetDataSet>
      <sheetData sheetId="0" refreshError="1"/>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项目计划表"/>
      <sheetName val="Sheet2"/>
    </sheetNames>
    <sheetDataSet>
      <sheetData sheetId="0"/>
      <sheetData sheetId="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数据源（勿删）"/>
      <sheetName val="清单"/>
      <sheetName val="流程图"/>
      <sheetName val="玉溪市2024年度巩固拓展脱贫攻坚成果和乡村振兴项目表"/>
    </sheetNames>
    <sheetDataSet>
      <sheetData sheetId="0"/>
      <sheetData sheetId="1"/>
      <sheetData sheetId="2"/>
      <sheetData sheetId="3"/>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数据源（勿删）"/>
      <sheetName val="清单"/>
      <sheetName val="玉溪市2024年度巩固拓展脱贫攻坚成果和乡村振兴项目表"/>
      <sheetName val="项目类型汇总"/>
      <sheetName val="联农带农方式"/>
      <sheetName val="利益联结方式"/>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数据源（勿删）"/>
      <sheetName val="Sheet1"/>
      <sheetName val="玉溪市2024年度巩固拓展脱贫攻坚成果和乡村振兴项目表"/>
      <sheetName val="清单"/>
      <sheetName val="流程图"/>
    </sheetNames>
    <sheetDataSet>
      <sheetData sheetId="0" refreshError="1"/>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数据源（勿删）"/>
      <sheetName val="9.25原表"/>
      <sheetName val="玉溪市2024年度巩固拓展脱贫攻坚成果和乡村振兴项目表"/>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F50"/>
  <sheetViews>
    <sheetView tabSelected="1" zoomScale="80" zoomScaleNormal="80" workbookViewId="0">
      <pane xSplit="6" ySplit="6" topLeftCell="N40" activePane="bottomRight" state="frozen"/>
      <selection/>
      <selection pane="topRight"/>
      <selection pane="bottomLeft"/>
      <selection pane="bottomRight" activeCell="Q48" sqref="Q48"/>
    </sheetView>
  </sheetViews>
  <sheetFormatPr defaultColWidth="9" defaultRowHeight="13.5"/>
  <cols>
    <col min="1" max="1" width="8.725" style="198" customWidth="1"/>
    <col min="2" max="2" width="16.025" style="198" customWidth="1"/>
    <col min="3" max="3" width="12.6916666666667" style="198" customWidth="1"/>
    <col min="4" max="4" width="14.275" style="198" customWidth="1"/>
    <col min="5" max="5" width="20.9416666666667" style="198" customWidth="1"/>
    <col min="6" max="6" width="28" style="198" customWidth="1"/>
    <col min="7" max="7" width="13.9416666666667" style="198" customWidth="1"/>
    <col min="8" max="8" width="17.225" style="198" customWidth="1"/>
    <col min="9" max="10" width="13.325" style="198" customWidth="1"/>
    <col min="11" max="11" width="55.775" style="198" customWidth="1"/>
    <col min="12" max="12" width="11.8083333333333" style="198" customWidth="1"/>
    <col min="13" max="13" width="11.9416666666667" style="198" customWidth="1"/>
    <col min="14" max="14" width="10.6916666666667" style="198" customWidth="1"/>
    <col min="15" max="19" width="10.1416666666667" style="198" customWidth="1"/>
    <col min="20" max="20" width="45.4166666666667" style="198" customWidth="1"/>
    <col min="21" max="21" width="28.1916666666667" style="198" customWidth="1"/>
    <col min="22" max="22" width="23.6083333333333" style="198" customWidth="1"/>
    <col min="23" max="23" width="10.775" style="198" customWidth="1"/>
    <col min="24" max="24" width="19.6416666666667" style="198" customWidth="1"/>
    <col min="25" max="25" width="8.55833333333333" style="198" customWidth="1"/>
    <col min="26" max="27" width="6.89166666666667" style="198" customWidth="1"/>
    <col min="28" max="28" width="21.6666666666667" style="198" customWidth="1"/>
    <col min="29" max="29" width="14.7583333333333" style="198" customWidth="1"/>
    <col min="30" max="30" width="17.1416666666667" style="198" customWidth="1"/>
    <col min="31" max="31" width="25.2166666666667" style="198" hidden="1" customWidth="1"/>
    <col min="32" max="32" width="15.8333333333333" style="198" customWidth="1"/>
    <col min="33" max="16384" width="9" style="198"/>
  </cols>
  <sheetData>
    <row r="1" ht="20.25" spans="1:32">
      <c r="A1" s="144" t="s">
        <v>0</v>
      </c>
      <c r="B1" s="6"/>
      <c r="C1" s="6"/>
      <c r="D1" s="6"/>
      <c r="E1" s="3"/>
      <c r="F1" s="7"/>
      <c r="G1" s="8"/>
      <c r="H1" s="3"/>
      <c r="I1" s="3"/>
      <c r="J1" s="3"/>
      <c r="K1" s="7"/>
      <c r="L1" s="9"/>
      <c r="M1" s="9"/>
      <c r="N1" s="9"/>
      <c r="O1" s="9"/>
      <c r="P1" s="9"/>
      <c r="Q1" s="9"/>
      <c r="R1" s="9"/>
      <c r="S1" s="9"/>
      <c r="T1" s="10"/>
      <c r="U1" s="10"/>
      <c r="V1" s="3"/>
      <c r="W1" s="3"/>
      <c r="X1" s="6"/>
      <c r="Y1" s="6"/>
      <c r="Z1" s="6"/>
      <c r="AA1" s="6"/>
      <c r="AB1" s="6"/>
      <c r="AC1" s="6"/>
      <c r="AD1" s="6"/>
      <c r="AE1" s="142"/>
      <c r="AF1" s="143"/>
    </row>
    <row r="2" s="197" customFormat="1" ht="31" customHeight="1" spans="1:32">
      <c r="A2" s="199" t="s">
        <v>1</v>
      </c>
      <c r="B2" s="199"/>
      <c r="C2" s="199"/>
      <c r="D2" s="199"/>
      <c r="E2" s="199"/>
      <c r="F2" s="199"/>
      <c r="G2" s="199"/>
      <c r="H2" s="199"/>
      <c r="I2" s="199"/>
      <c r="J2" s="199"/>
      <c r="K2" s="199"/>
      <c r="L2" s="199"/>
      <c r="M2" s="202"/>
      <c r="N2" s="199"/>
      <c r="O2" s="199"/>
      <c r="P2" s="199"/>
      <c r="Q2" s="199"/>
      <c r="R2" s="199"/>
      <c r="S2" s="199"/>
      <c r="T2" s="199"/>
      <c r="U2" s="199"/>
      <c r="V2" s="199"/>
      <c r="W2" s="199"/>
      <c r="X2" s="199"/>
      <c r="Y2" s="199"/>
      <c r="Z2" s="199"/>
      <c r="AA2" s="199"/>
      <c r="AB2" s="199"/>
      <c r="AC2" s="199"/>
      <c r="AD2" s="199"/>
      <c r="AE2" s="181"/>
      <c r="AF2" s="199"/>
    </row>
    <row r="3" ht="20.25" spans="1:32">
      <c r="A3" s="146" t="s">
        <v>2</v>
      </c>
      <c r="B3" s="146"/>
      <c r="C3" s="146"/>
      <c r="D3" s="146"/>
      <c r="E3" s="146"/>
      <c r="F3" s="146"/>
      <c r="G3" s="18" t="s">
        <v>3</v>
      </c>
      <c r="H3" s="18"/>
      <c r="I3" s="60"/>
      <c r="J3" s="60"/>
      <c r="K3" s="203" t="s">
        <v>4</v>
      </c>
      <c r="L3" s="62"/>
      <c r="M3" s="62"/>
      <c r="N3" s="62"/>
      <c r="O3" s="62"/>
      <c r="P3" s="62"/>
      <c r="Q3" s="62"/>
      <c r="R3" s="62"/>
      <c r="S3" s="62"/>
      <c r="T3" s="109"/>
      <c r="U3" s="109"/>
      <c r="V3" s="110"/>
      <c r="W3" s="110"/>
      <c r="X3" s="17"/>
      <c r="Y3" s="17"/>
      <c r="Z3" s="17"/>
      <c r="AA3" s="17"/>
      <c r="AB3" s="17"/>
      <c r="AC3" s="17"/>
      <c r="AD3" s="17"/>
      <c r="AE3" s="182"/>
      <c r="AF3" s="183"/>
    </row>
    <row r="4" ht="18.75" spans="1:32">
      <c r="A4" s="147" t="s">
        <v>5</v>
      </c>
      <c r="B4" s="147" t="s">
        <v>6</v>
      </c>
      <c r="C4" s="147" t="s">
        <v>7</v>
      </c>
      <c r="D4" s="147" t="s">
        <v>8</v>
      </c>
      <c r="E4" s="148" t="s">
        <v>9</v>
      </c>
      <c r="F4" s="148" t="s">
        <v>10</v>
      </c>
      <c r="G4" s="148" t="s">
        <v>11</v>
      </c>
      <c r="H4" s="148" t="s">
        <v>12</v>
      </c>
      <c r="I4" s="148" t="s">
        <v>13</v>
      </c>
      <c r="J4" s="148" t="s">
        <v>14</v>
      </c>
      <c r="K4" s="148" t="s">
        <v>15</v>
      </c>
      <c r="L4" s="64" t="s">
        <v>16</v>
      </c>
      <c r="M4" s="155"/>
      <c r="N4" s="64"/>
      <c r="O4" s="64"/>
      <c r="P4" s="111" t="s">
        <v>17</v>
      </c>
      <c r="Q4" s="111"/>
      <c r="R4" s="111"/>
      <c r="S4" s="111"/>
      <c r="T4" s="111"/>
      <c r="U4" s="111"/>
      <c r="V4" s="111"/>
      <c r="W4" s="114" t="s">
        <v>18</v>
      </c>
      <c r="X4" s="112"/>
      <c r="Y4" s="114" t="s">
        <v>19</v>
      </c>
      <c r="Z4" s="114"/>
      <c r="AA4" s="114"/>
      <c r="AB4" s="114"/>
      <c r="AC4" s="147" t="s">
        <v>20</v>
      </c>
      <c r="AD4" s="147" t="s">
        <v>21</v>
      </c>
      <c r="AE4" s="150" t="s">
        <v>22</v>
      </c>
      <c r="AF4" s="151" t="s">
        <v>23</v>
      </c>
    </row>
    <row r="5" ht="18.75" spans="1:32">
      <c r="A5" s="21"/>
      <c r="B5" s="21"/>
      <c r="C5" s="21"/>
      <c r="D5" s="21"/>
      <c r="E5" s="22"/>
      <c r="F5" s="22"/>
      <c r="G5" s="22"/>
      <c r="H5" s="22"/>
      <c r="I5" s="22"/>
      <c r="J5" s="22"/>
      <c r="K5" s="22"/>
      <c r="L5" s="156" t="s">
        <v>24</v>
      </c>
      <c r="M5" s="156" t="s">
        <v>25</v>
      </c>
      <c r="N5" s="156" t="s">
        <v>26</v>
      </c>
      <c r="O5" s="156" t="s">
        <v>27</v>
      </c>
      <c r="P5" s="157" t="s">
        <v>28</v>
      </c>
      <c r="Q5" s="113"/>
      <c r="R5" s="114" t="s">
        <v>29</v>
      </c>
      <c r="S5" s="114"/>
      <c r="T5" s="111" t="s">
        <v>30</v>
      </c>
      <c r="U5" s="111" t="s">
        <v>31</v>
      </c>
      <c r="V5" s="111" t="s">
        <v>32</v>
      </c>
      <c r="W5" s="171" t="s">
        <v>33</v>
      </c>
      <c r="X5" s="147" t="s">
        <v>34</v>
      </c>
      <c r="Y5" s="114" t="s">
        <v>35</v>
      </c>
      <c r="Z5" s="114" t="s">
        <v>36</v>
      </c>
      <c r="AA5" s="114" t="s">
        <v>37</v>
      </c>
      <c r="AB5" s="114" t="s">
        <v>38</v>
      </c>
      <c r="AC5" s="21"/>
      <c r="AD5" s="21"/>
      <c r="AE5" s="150"/>
      <c r="AF5" s="151"/>
    </row>
    <row r="6" ht="18" spans="1:32">
      <c r="A6" s="23"/>
      <c r="B6" s="23"/>
      <c r="C6" s="23"/>
      <c r="D6" s="23"/>
      <c r="E6" s="24"/>
      <c r="F6" s="24"/>
      <c r="G6" s="24"/>
      <c r="H6" s="24"/>
      <c r="I6" s="24"/>
      <c r="J6" s="24"/>
      <c r="K6" s="24"/>
      <c r="L6" s="68"/>
      <c r="M6" s="68"/>
      <c r="N6" s="68"/>
      <c r="O6" s="68"/>
      <c r="P6" s="114" t="s">
        <v>39</v>
      </c>
      <c r="Q6" s="114" t="s">
        <v>40</v>
      </c>
      <c r="R6" s="114" t="s">
        <v>39</v>
      </c>
      <c r="S6" s="114" t="s">
        <v>40</v>
      </c>
      <c r="T6" s="111"/>
      <c r="U6" s="111"/>
      <c r="V6" s="111"/>
      <c r="W6" s="116"/>
      <c r="X6" s="23"/>
      <c r="Y6" s="114"/>
      <c r="Z6" s="114"/>
      <c r="AA6" s="114"/>
      <c r="AB6" s="114"/>
      <c r="AC6" s="23"/>
      <c r="AD6" s="23"/>
      <c r="AE6" s="150"/>
      <c r="AF6" s="151"/>
    </row>
    <row r="7" ht="36" customHeight="1" spans="1:32">
      <c r="A7" s="25" t="s">
        <v>41</v>
      </c>
      <c r="B7" s="26"/>
      <c r="C7" s="27"/>
      <c r="D7" s="27"/>
      <c r="E7" s="28"/>
      <c r="F7" s="28"/>
      <c r="G7" s="28"/>
      <c r="H7" s="28"/>
      <c r="I7" s="28"/>
      <c r="J7" s="28"/>
      <c r="K7" s="28"/>
      <c r="L7" s="68">
        <f>SUM(L8:L50)</f>
        <v>8010.17</v>
      </c>
      <c r="M7" s="68">
        <v>6514.18</v>
      </c>
      <c r="N7" s="68">
        <f t="shared" ref="M7:S7" si="0">SUM(N8:N50)</f>
        <v>0</v>
      </c>
      <c r="O7" s="68">
        <f t="shared" si="0"/>
        <v>1455.99</v>
      </c>
      <c r="P7" s="71">
        <f t="shared" si="0"/>
        <v>44147</v>
      </c>
      <c r="Q7" s="71">
        <f t="shared" si="0"/>
        <v>126974</v>
      </c>
      <c r="R7" s="71">
        <f t="shared" si="0"/>
        <v>3500</v>
      </c>
      <c r="S7" s="71">
        <f t="shared" si="0"/>
        <v>8635</v>
      </c>
      <c r="T7" s="172"/>
      <c r="U7" s="172"/>
      <c r="V7" s="172"/>
      <c r="W7" s="118"/>
      <c r="X7" s="27"/>
      <c r="Y7" s="29"/>
      <c r="Z7" s="29"/>
      <c r="AA7" s="29"/>
      <c r="AB7" s="29"/>
      <c r="AC7" s="27"/>
      <c r="AD7" s="27"/>
      <c r="AE7" s="185"/>
      <c r="AF7" s="186"/>
    </row>
    <row r="8" ht="94.5" spans="1:32">
      <c r="A8" s="27">
        <v>1</v>
      </c>
      <c r="B8" s="29" t="s">
        <v>42</v>
      </c>
      <c r="C8" s="29" t="s">
        <v>43</v>
      </c>
      <c r="D8" s="29" t="s">
        <v>44</v>
      </c>
      <c r="E8" s="30" t="s">
        <v>45</v>
      </c>
      <c r="F8" s="149" t="s">
        <v>46</v>
      </c>
      <c r="G8" s="32" t="s">
        <v>47</v>
      </c>
      <c r="H8" s="32" t="s">
        <v>48</v>
      </c>
      <c r="I8" s="30" t="s">
        <v>49</v>
      </c>
      <c r="J8" s="30" t="s">
        <v>50</v>
      </c>
      <c r="K8" s="158" t="s">
        <v>51</v>
      </c>
      <c r="L8" s="159">
        <f>M8+N8+O8</f>
        <v>105</v>
      </c>
      <c r="M8" s="159">
        <v>100</v>
      </c>
      <c r="N8" s="159"/>
      <c r="O8" s="159">
        <v>5</v>
      </c>
      <c r="P8" s="27">
        <v>1545</v>
      </c>
      <c r="Q8" s="27">
        <v>5459</v>
      </c>
      <c r="R8" s="27">
        <v>34</v>
      </c>
      <c r="S8" s="27">
        <v>116</v>
      </c>
      <c r="T8" s="172" t="s">
        <v>52</v>
      </c>
      <c r="U8" s="172"/>
      <c r="V8" s="172"/>
      <c r="W8" s="117" t="s">
        <v>49</v>
      </c>
      <c r="X8" s="119" t="s">
        <v>53</v>
      </c>
      <c r="Y8" s="30" t="s">
        <v>50</v>
      </c>
      <c r="Z8" s="30" t="s">
        <v>50</v>
      </c>
      <c r="AA8" s="30" t="s">
        <v>50</v>
      </c>
      <c r="AB8" s="30" t="s">
        <v>49</v>
      </c>
      <c r="AC8" s="29" t="s">
        <v>54</v>
      </c>
      <c r="AD8" s="30" t="s">
        <v>55</v>
      </c>
      <c r="AE8" s="130" t="s">
        <v>56</v>
      </c>
      <c r="AF8" s="35" t="s">
        <v>57</v>
      </c>
    </row>
    <row r="9" ht="101.25" spans="1:32">
      <c r="A9" s="27">
        <v>2</v>
      </c>
      <c r="B9" s="29" t="s">
        <v>42</v>
      </c>
      <c r="C9" s="29" t="s">
        <v>43</v>
      </c>
      <c r="D9" s="29" t="s">
        <v>58</v>
      </c>
      <c r="E9" s="30" t="s">
        <v>45</v>
      </c>
      <c r="F9" s="150" t="s">
        <v>59</v>
      </c>
      <c r="G9" s="32" t="s">
        <v>47</v>
      </c>
      <c r="H9" s="29" t="s">
        <v>58</v>
      </c>
      <c r="I9" s="29" t="s">
        <v>49</v>
      </c>
      <c r="J9" s="29" t="s">
        <v>50</v>
      </c>
      <c r="K9" s="163" t="s">
        <v>60</v>
      </c>
      <c r="L9" s="159">
        <f t="shared" ref="L9:L50" si="1">M9+N9+O9</f>
        <v>150.6</v>
      </c>
      <c r="M9" s="160">
        <v>150.6</v>
      </c>
      <c r="N9" s="160"/>
      <c r="O9" s="160"/>
      <c r="P9" s="27">
        <v>1632</v>
      </c>
      <c r="Q9" s="27">
        <v>5843</v>
      </c>
      <c r="R9" s="27">
        <v>40</v>
      </c>
      <c r="S9" s="27">
        <v>130</v>
      </c>
      <c r="T9" s="173" t="s">
        <v>61</v>
      </c>
      <c r="U9" s="173"/>
      <c r="V9" s="173"/>
      <c r="W9" s="29"/>
      <c r="X9" s="29"/>
      <c r="Y9" s="30" t="s">
        <v>50</v>
      </c>
      <c r="Z9" s="30" t="s">
        <v>50</v>
      </c>
      <c r="AA9" s="30" t="s">
        <v>50</v>
      </c>
      <c r="AB9" s="30" t="s">
        <v>49</v>
      </c>
      <c r="AC9" s="29" t="s">
        <v>54</v>
      </c>
      <c r="AD9" s="30" t="s">
        <v>55</v>
      </c>
      <c r="AE9" s="29" t="s">
        <v>62</v>
      </c>
      <c r="AF9" s="35" t="s">
        <v>63</v>
      </c>
    </row>
    <row r="10" ht="81" spans="1:32">
      <c r="A10" s="27">
        <v>3</v>
      </c>
      <c r="B10" s="29" t="s">
        <v>42</v>
      </c>
      <c r="C10" s="29" t="s">
        <v>64</v>
      </c>
      <c r="D10" s="29" t="s">
        <v>65</v>
      </c>
      <c r="E10" s="30" t="s">
        <v>66</v>
      </c>
      <c r="F10" s="151" t="s">
        <v>67</v>
      </c>
      <c r="G10" s="30" t="s">
        <v>68</v>
      </c>
      <c r="H10" s="30" t="s">
        <v>69</v>
      </c>
      <c r="I10" s="30" t="s">
        <v>49</v>
      </c>
      <c r="J10" s="30" t="s">
        <v>50</v>
      </c>
      <c r="K10" s="161" t="s">
        <v>70</v>
      </c>
      <c r="L10" s="159">
        <f t="shared" si="1"/>
        <v>108</v>
      </c>
      <c r="M10" s="162">
        <v>100</v>
      </c>
      <c r="N10" s="162"/>
      <c r="O10" s="162">
        <v>8</v>
      </c>
      <c r="P10" s="76">
        <v>1200</v>
      </c>
      <c r="Q10" s="76">
        <v>3500</v>
      </c>
      <c r="R10" s="76">
        <v>37</v>
      </c>
      <c r="S10" s="76">
        <v>113</v>
      </c>
      <c r="T10" s="174" t="s">
        <v>71</v>
      </c>
      <c r="U10" s="174" t="s">
        <v>72</v>
      </c>
      <c r="V10" s="174" t="s">
        <v>73</v>
      </c>
      <c r="W10" s="30"/>
      <c r="X10" s="30"/>
      <c r="Y10" s="30" t="s">
        <v>50</v>
      </c>
      <c r="Z10" s="30" t="s">
        <v>50</v>
      </c>
      <c r="AA10" s="30" t="s">
        <v>50</v>
      </c>
      <c r="AB10" s="30" t="s">
        <v>49</v>
      </c>
      <c r="AC10" s="29" t="s">
        <v>54</v>
      </c>
      <c r="AD10" s="30" t="s">
        <v>55</v>
      </c>
      <c r="AE10" s="120" t="s">
        <v>74</v>
      </c>
      <c r="AF10" s="35" t="s">
        <v>75</v>
      </c>
    </row>
    <row r="11" ht="126" spans="1:32">
      <c r="A11" s="27">
        <v>4</v>
      </c>
      <c r="B11" s="29" t="s">
        <v>42</v>
      </c>
      <c r="C11" s="29" t="s">
        <v>64</v>
      </c>
      <c r="D11" s="29" t="s">
        <v>76</v>
      </c>
      <c r="E11" s="30" t="s">
        <v>45</v>
      </c>
      <c r="F11" s="151" t="s">
        <v>77</v>
      </c>
      <c r="G11" s="30" t="s">
        <v>68</v>
      </c>
      <c r="H11" s="30" t="s">
        <v>78</v>
      </c>
      <c r="I11" s="30" t="s">
        <v>49</v>
      </c>
      <c r="J11" s="30" t="s">
        <v>50</v>
      </c>
      <c r="K11" s="161" t="s">
        <v>79</v>
      </c>
      <c r="L11" s="159">
        <f t="shared" si="1"/>
        <v>150</v>
      </c>
      <c r="M11" s="162">
        <v>150</v>
      </c>
      <c r="N11" s="162"/>
      <c r="O11" s="162"/>
      <c r="P11" s="76">
        <v>2657</v>
      </c>
      <c r="Q11" s="76">
        <v>8722</v>
      </c>
      <c r="R11" s="76">
        <v>32</v>
      </c>
      <c r="S11" s="76">
        <v>128</v>
      </c>
      <c r="T11" s="174" t="s">
        <v>80</v>
      </c>
      <c r="U11" s="174" t="s">
        <v>81</v>
      </c>
      <c r="V11" s="174" t="s">
        <v>82</v>
      </c>
      <c r="W11" s="30" t="s">
        <v>49</v>
      </c>
      <c r="X11" s="30" t="s">
        <v>53</v>
      </c>
      <c r="Y11" s="30" t="s">
        <v>50</v>
      </c>
      <c r="Z11" s="30" t="s">
        <v>50</v>
      </c>
      <c r="AA11" s="30" t="s">
        <v>50</v>
      </c>
      <c r="AB11" s="30" t="s">
        <v>49</v>
      </c>
      <c r="AC11" s="29" t="s">
        <v>54</v>
      </c>
      <c r="AD11" s="30" t="s">
        <v>55</v>
      </c>
      <c r="AE11" s="120" t="s">
        <v>83</v>
      </c>
      <c r="AF11" s="35" t="s">
        <v>84</v>
      </c>
    </row>
    <row r="12" ht="157.5" spans="1:32">
      <c r="A12" s="27">
        <v>5</v>
      </c>
      <c r="B12" s="29" t="s">
        <v>42</v>
      </c>
      <c r="C12" s="29" t="s">
        <v>85</v>
      </c>
      <c r="D12" s="27" t="s">
        <v>86</v>
      </c>
      <c r="E12" s="30" t="s">
        <v>87</v>
      </c>
      <c r="F12" s="77" t="s">
        <v>88</v>
      </c>
      <c r="G12" s="30"/>
      <c r="H12" s="30"/>
      <c r="I12" s="30"/>
      <c r="J12" s="30"/>
      <c r="K12" s="161" t="s">
        <v>89</v>
      </c>
      <c r="L12" s="159">
        <f t="shared" si="1"/>
        <v>130</v>
      </c>
      <c r="M12" s="162">
        <v>70</v>
      </c>
      <c r="N12" s="162"/>
      <c r="O12" s="162">
        <v>60</v>
      </c>
      <c r="P12" s="76">
        <v>1775</v>
      </c>
      <c r="Q12" s="76">
        <v>6224</v>
      </c>
      <c r="R12" s="76">
        <v>36</v>
      </c>
      <c r="S12" s="76">
        <v>116</v>
      </c>
      <c r="T12" s="174" t="s">
        <v>90</v>
      </c>
      <c r="U12" s="174" t="s">
        <v>91</v>
      </c>
      <c r="V12" s="209" t="s">
        <v>92</v>
      </c>
      <c r="W12" s="30" t="s">
        <v>49</v>
      </c>
      <c r="X12" s="30" t="s">
        <v>93</v>
      </c>
      <c r="Y12" s="30" t="s">
        <v>49</v>
      </c>
      <c r="Z12" s="30" t="s">
        <v>49</v>
      </c>
      <c r="AA12" s="30" t="s">
        <v>50</v>
      </c>
      <c r="AB12" s="30" t="s">
        <v>49</v>
      </c>
      <c r="AC12" s="29" t="s">
        <v>54</v>
      </c>
      <c r="AD12" s="30" t="s">
        <v>94</v>
      </c>
      <c r="AE12" s="120"/>
      <c r="AF12" s="35" t="s">
        <v>75</v>
      </c>
    </row>
    <row r="13" ht="141.75" spans="1:32">
      <c r="A13" s="27">
        <v>6</v>
      </c>
      <c r="B13" s="29" t="s">
        <v>42</v>
      </c>
      <c r="C13" s="29" t="s">
        <v>85</v>
      </c>
      <c r="D13" s="130" t="s">
        <v>95</v>
      </c>
      <c r="E13" s="30" t="s">
        <v>96</v>
      </c>
      <c r="F13" s="149" t="s">
        <v>97</v>
      </c>
      <c r="G13" s="30" t="s">
        <v>68</v>
      </c>
      <c r="H13" s="35" t="s">
        <v>98</v>
      </c>
      <c r="I13" s="30" t="s">
        <v>50</v>
      </c>
      <c r="J13" s="30" t="s">
        <v>50</v>
      </c>
      <c r="K13" s="158" t="s">
        <v>99</v>
      </c>
      <c r="L13" s="159">
        <f t="shared" si="1"/>
        <v>30.24</v>
      </c>
      <c r="M13" s="162">
        <v>30</v>
      </c>
      <c r="N13" s="162"/>
      <c r="O13" s="162">
        <v>0.24</v>
      </c>
      <c r="P13" s="76">
        <v>176</v>
      </c>
      <c r="Q13" s="76">
        <v>573</v>
      </c>
      <c r="R13" s="76">
        <v>6</v>
      </c>
      <c r="S13" s="76">
        <v>18</v>
      </c>
      <c r="T13" s="30" t="s">
        <v>100</v>
      </c>
      <c r="U13" s="30" t="s">
        <v>101</v>
      </c>
      <c r="V13" s="30" t="s">
        <v>102</v>
      </c>
      <c r="W13" s="117" t="s">
        <v>50</v>
      </c>
      <c r="X13" s="29"/>
      <c r="Y13" s="29" t="s">
        <v>49</v>
      </c>
      <c r="Z13" s="29" t="s">
        <v>50</v>
      </c>
      <c r="AA13" s="29" t="s">
        <v>50</v>
      </c>
      <c r="AB13" s="29" t="s">
        <v>49</v>
      </c>
      <c r="AC13" s="29" t="s">
        <v>54</v>
      </c>
      <c r="AD13" s="29" t="s">
        <v>103</v>
      </c>
      <c r="AE13" s="30" t="s">
        <v>103</v>
      </c>
      <c r="AF13" s="29"/>
    </row>
    <row r="14" ht="202.5" spans="1:32">
      <c r="A14" s="27">
        <v>7</v>
      </c>
      <c r="B14" s="29" t="s">
        <v>42</v>
      </c>
      <c r="C14" s="29" t="s">
        <v>85</v>
      </c>
      <c r="D14" s="29" t="s">
        <v>104</v>
      </c>
      <c r="E14" s="30" t="s">
        <v>105</v>
      </c>
      <c r="F14" s="151" t="s">
        <v>106</v>
      </c>
      <c r="G14" s="30" t="s">
        <v>107</v>
      </c>
      <c r="H14" s="30" t="s">
        <v>108</v>
      </c>
      <c r="I14" s="30" t="s">
        <v>49</v>
      </c>
      <c r="J14" s="30" t="s">
        <v>50</v>
      </c>
      <c r="K14" s="204" t="s">
        <v>109</v>
      </c>
      <c r="L14" s="159">
        <f t="shared" si="1"/>
        <v>250</v>
      </c>
      <c r="M14" s="162">
        <v>250</v>
      </c>
      <c r="N14" s="162"/>
      <c r="O14" s="162">
        <v>0</v>
      </c>
      <c r="P14" s="76">
        <v>2630</v>
      </c>
      <c r="Q14" s="76">
        <v>8060</v>
      </c>
      <c r="R14" s="76">
        <v>41</v>
      </c>
      <c r="S14" s="76">
        <v>124</v>
      </c>
      <c r="T14" s="174"/>
      <c r="U14" s="174" t="s">
        <v>110</v>
      </c>
      <c r="V14" s="174" t="s">
        <v>111</v>
      </c>
      <c r="W14" s="30" t="s">
        <v>49</v>
      </c>
      <c r="X14" s="30" t="s">
        <v>53</v>
      </c>
      <c r="Y14" s="30" t="s">
        <v>50</v>
      </c>
      <c r="Z14" s="30" t="s">
        <v>50</v>
      </c>
      <c r="AA14" s="30" t="s">
        <v>50</v>
      </c>
      <c r="AB14" s="30" t="s">
        <v>49</v>
      </c>
      <c r="AC14" s="29" t="s">
        <v>54</v>
      </c>
      <c r="AD14" s="30" t="s">
        <v>55</v>
      </c>
      <c r="AE14" s="120" t="s">
        <v>112</v>
      </c>
      <c r="AF14" s="35"/>
    </row>
    <row r="15" ht="40.5" spans="1:32">
      <c r="A15" s="27">
        <v>8</v>
      </c>
      <c r="B15" s="29" t="s">
        <v>42</v>
      </c>
      <c r="C15" s="29" t="s">
        <v>85</v>
      </c>
      <c r="D15" s="27" t="s">
        <v>113</v>
      </c>
      <c r="E15" s="30" t="s">
        <v>66</v>
      </c>
      <c r="F15" s="77" t="s">
        <v>114</v>
      </c>
      <c r="G15" s="30" t="s">
        <v>68</v>
      </c>
      <c r="H15" s="30" t="s">
        <v>115</v>
      </c>
      <c r="I15" s="30" t="s">
        <v>50</v>
      </c>
      <c r="J15" s="30" t="s">
        <v>50</v>
      </c>
      <c r="K15" s="161" t="s">
        <v>116</v>
      </c>
      <c r="L15" s="159">
        <f t="shared" si="1"/>
        <v>1000</v>
      </c>
      <c r="M15" s="162">
        <v>500</v>
      </c>
      <c r="N15" s="162"/>
      <c r="O15" s="162">
        <v>500</v>
      </c>
      <c r="P15" s="76"/>
      <c r="Q15" s="76"/>
      <c r="R15" s="76"/>
      <c r="S15" s="76"/>
      <c r="T15" s="174"/>
      <c r="U15" s="174" t="s">
        <v>117</v>
      </c>
      <c r="V15" s="174"/>
      <c r="W15" s="30"/>
      <c r="X15" s="30"/>
      <c r="Y15" s="30" t="s">
        <v>50</v>
      </c>
      <c r="Z15" s="30" t="s">
        <v>50</v>
      </c>
      <c r="AA15" s="30" t="s">
        <v>50</v>
      </c>
      <c r="AB15" s="30" t="s">
        <v>49</v>
      </c>
      <c r="AC15" s="29" t="s">
        <v>54</v>
      </c>
      <c r="AD15" s="30" t="s">
        <v>118</v>
      </c>
      <c r="AE15" s="120"/>
      <c r="AF15" s="35"/>
    </row>
    <row r="16" ht="121.5" spans="1:32">
      <c r="A16" s="27">
        <v>9</v>
      </c>
      <c r="B16" s="29" t="s">
        <v>42</v>
      </c>
      <c r="C16" s="29" t="s">
        <v>119</v>
      </c>
      <c r="D16" s="29" t="s">
        <v>120</v>
      </c>
      <c r="E16" s="30" t="s">
        <v>121</v>
      </c>
      <c r="F16" s="149" t="s">
        <v>122</v>
      </c>
      <c r="G16" s="32" t="s">
        <v>47</v>
      </c>
      <c r="H16" s="32" t="s">
        <v>123</v>
      </c>
      <c r="I16" s="30" t="s">
        <v>50</v>
      </c>
      <c r="J16" s="30" t="s">
        <v>50</v>
      </c>
      <c r="K16" s="103" t="s">
        <v>124</v>
      </c>
      <c r="L16" s="159">
        <f t="shared" si="1"/>
        <v>30</v>
      </c>
      <c r="M16" s="159">
        <v>30</v>
      </c>
      <c r="N16" s="159"/>
      <c r="O16" s="159"/>
      <c r="P16" s="27">
        <v>25</v>
      </c>
      <c r="Q16" s="27">
        <v>100</v>
      </c>
      <c r="R16" s="27"/>
      <c r="S16" s="27"/>
      <c r="T16" s="172" t="s">
        <v>125</v>
      </c>
      <c r="U16" s="172" t="s">
        <v>126</v>
      </c>
      <c r="V16" s="172" t="s">
        <v>127</v>
      </c>
      <c r="W16" s="117" t="s">
        <v>49</v>
      </c>
      <c r="X16" s="119" t="s">
        <v>128</v>
      </c>
      <c r="Y16" s="29" t="s">
        <v>50</v>
      </c>
      <c r="Z16" s="29" t="s">
        <v>50</v>
      </c>
      <c r="AA16" s="29" t="s">
        <v>50</v>
      </c>
      <c r="AB16" s="29" t="s">
        <v>49</v>
      </c>
      <c r="AC16" s="29" t="s">
        <v>54</v>
      </c>
      <c r="AD16" s="29" t="s">
        <v>129</v>
      </c>
      <c r="AE16" s="130" t="s">
        <v>130</v>
      </c>
      <c r="AF16" s="35"/>
    </row>
    <row r="17" s="198" customFormat="1" ht="173.25" spans="1:32">
      <c r="A17" s="27">
        <v>10</v>
      </c>
      <c r="B17" s="29" t="s">
        <v>42</v>
      </c>
      <c r="C17" s="29" t="s">
        <v>119</v>
      </c>
      <c r="D17" s="47" t="s">
        <v>131</v>
      </c>
      <c r="E17" s="30" t="s">
        <v>87</v>
      </c>
      <c r="F17" s="150" t="s">
        <v>132</v>
      </c>
      <c r="G17" s="29" t="s">
        <v>47</v>
      </c>
      <c r="H17" s="29" t="s">
        <v>131</v>
      </c>
      <c r="I17" s="30" t="s">
        <v>50</v>
      </c>
      <c r="J17" s="30" t="s">
        <v>50</v>
      </c>
      <c r="K17" s="205" t="s">
        <v>133</v>
      </c>
      <c r="L17" s="159">
        <f t="shared" si="1"/>
        <v>194</v>
      </c>
      <c r="M17" s="160">
        <v>180</v>
      </c>
      <c r="N17" s="164"/>
      <c r="O17" s="160">
        <v>14</v>
      </c>
      <c r="P17" s="29">
        <v>2692</v>
      </c>
      <c r="Q17" s="29">
        <v>7488</v>
      </c>
      <c r="R17" s="29">
        <v>29</v>
      </c>
      <c r="S17" s="29">
        <v>87</v>
      </c>
      <c r="T17" s="173" t="s">
        <v>134</v>
      </c>
      <c r="U17" s="173" t="s">
        <v>135</v>
      </c>
      <c r="V17" s="173" t="s">
        <v>136</v>
      </c>
      <c r="W17" s="30" t="s">
        <v>49</v>
      </c>
      <c r="X17" s="90" t="s">
        <v>137</v>
      </c>
      <c r="Y17" s="30" t="s">
        <v>50</v>
      </c>
      <c r="Z17" s="30" t="s">
        <v>50</v>
      </c>
      <c r="AA17" s="30" t="s">
        <v>50</v>
      </c>
      <c r="AB17" s="30" t="s">
        <v>49</v>
      </c>
      <c r="AC17" s="29" t="s">
        <v>54</v>
      </c>
      <c r="AD17" s="30" t="s">
        <v>55</v>
      </c>
      <c r="AE17" s="29" t="s">
        <v>138</v>
      </c>
      <c r="AF17" s="130" t="s">
        <v>139</v>
      </c>
    </row>
    <row r="18" ht="206.25" spans="1:32">
      <c r="A18" s="27">
        <v>11</v>
      </c>
      <c r="B18" s="29" t="s">
        <v>42</v>
      </c>
      <c r="C18" s="29" t="s">
        <v>119</v>
      </c>
      <c r="D18" s="35" t="s">
        <v>140</v>
      </c>
      <c r="E18" s="30" t="s">
        <v>105</v>
      </c>
      <c r="F18" s="149" t="s">
        <v>141</v>
      </c>
      <c r="G18" s="35" t="s">
        <v>68</v>
      </c>
      <c r="H18" s="35" t="s">
        <v>142</v>
      </c>
      <c r="I18" s="30" t="s">
        <v>49</v>
      </c>
      <c r="J18" s="30" t="s">
        <v>50</v>
      </c>
      <c r="K18" s="206" t="s">
        <v>143</v>
      </c>
      <c r="L18" s="159">
        <f t="shared" si="1"/>
        <v>200</v>
      </c>
      <c r="M18" s="162">
        <v>200</v>
      </c>
      <c r="N18" s="162"/>
      <c r="O18" s="162"/>
      <c r="P18" s="76">
        <v>1913</v>
      </c>
      <c r="Q18" s="76">
        <v>1559</v>
      </c>
      <c r="R18" s="76">
        <v>77</v>
      </c>
      <c r="S18" s="76">
        <v>282</v>
      </c>
      <c r="T18" s="176" t="s">
        <v>144</v>
      </c>
      <c r="U18" s="177" t="s">
        <v>145</v>
      </c>
      <c r="V18" s="177" t="s">
        <v>146</v>
      </c>
      <c r="W18" s="30" t="s">
        <v>49</v>
      </c>
      <c r="X18" s="119" t="s">
        <v>137</v>
      </c>
      <c r="Y18" s="30" t="s">
        <v>50</v>
      </c>
      <c r="Z18" s="30" t="s">
        <v>50</v>
      </c>
      <c r="AA18" s="30" t="s">
        <v>50</v>
      </c>
      <c r="AB18" s="30" t="s">
        <v>49</v>
      </c>
      <c r="AC18" s="29" t="s">
        <v>54</v>
      </c>
      <c r="AD18" s="30" t="s">
        <v>147</v>
      </c>
      <c r="AE18" s="30" t="s">
        <v>148</v>
      </c>
      <c r="AF18" s="35" t="s">
        <v>149</v>
      </c>
    </row>
    <row r="19" ht="101.25" spans="1:32">
      <c r="A19" s="27">
        <v>12</v>
      </c>
      <c r="B19" s="29" t="s">
        <v>42</v>
      </c>
      <c r="C19" s="29" t="s">
        <v>119</v>
      </c>
      <c r="D19" s="35" t="s">
        <v>150</v>
      </c>
      <c r="E19" s="30" t="s">
        <v>87</v>
      </c>
      <c r="F19" s="200" t="s">
        <v>151</v>
      </c>
      <c r="G19" s="35" t="s">
        <v>68</v>
      </c>
      <c r="H19" s="35" t="s">
        <v>150</v>
      </c>
      <c r="I19" s="35" t="s">
        <v>49</v>
      </c>
      <c r="J19" s="35" t="s">
        <v>50</v>
      </c>
      <c r="K19" s="158" t="s">
        <v>152</v>
      </c>
      <c r="L19" s="159">
        <f t="shared" si="1"/>
        <v>200</v>
      </c>
      <c r="M19" s="162">
        <v>200</v>
      </c>
      <c r="N19" s="162"/>
      <c r="O19" s="162"/>
      <c r="P19" s="32">
        <v>273</v>
      </c>
      <c r="Q19" s="32">
        <v>732</v>
      </c>
      <c r="R19" s="32">
        <v>7</v>
      </c>
      <c r="S19" s="32">
        <v>21</v>
      </c>
      <c r="T19" s="210" t="s">
        <v>153</v>
      </c>
      <c r="U19" s="211" t="s">
        <v>154</v>
      </c>
      <c r="V19" s="212" t="s">
        <v>92</v>
      </c>
      <c r="W19" s="30" t="s">
        <v>49</v>
      </c>
      <c r="X19" s="130" t="s">
        <v>155</v>
      </c>
      <c r="Y19" s="30" t="s">
        <v>49</v>
      </c>
      <c r="Z19" s="30" t="s">
        <v>49</v>
      </c>
      <c r="AA19" s="30" t="s">
        <v>50</v>
      </c>
      <c r="AB19" s="30" t="s">
        <v>49</v>
      </c>
      <c r="AC19" s="29" t="s">
        <v>54</v>
      </c>
      <c r="AD19" s="30" t="s">
        <v>94</v>
      </c>
      <c r="AE19" s="30"/>
      <c r="AF19" s="130" t="s">
        <v>75</v>
      </c>
    </row>
    <row r="20" ht="246" customHeight="1" spans="1:32">
      <c r="A20" s="27">
        <v>13</v>
      </c>
      <c r="B20" s="29" t="s">
        <v>42</v>
      </c>
      <c r="C20" s="29" t="s">
        <v>119</v>
      </c>
      <c r="D20" s="35" t="s">
        <v>156</v>
      </c>
      <c r="E20" s="30" t="s">
        <v>157</v>
      </c>
      <c r="F20" s="151" t="s">
        <v>158</v>
      </c>
      <c r="G20" s="35" t="s">
        <v>68</v>
      </c>
      <c r="H20" s="35" t="s">
        <v>159</v>
      </c>
      <c r="I20" s="35" t="s">
        <v>49</v>
      </c>
      <c r="J20" s="35" t="s">
        <v>50</v>
      </c>
      <c r="K20" s="93" t="s">
        <v>160</v>
      </c>
      <c r="L20" s="159">
        <f t="shared" si="1"/>
        <v>150</v>
      </c>
      <c r="M20" s="162">
        <v>150</v>
      </c>
      <c r="N20" s="162"/>
      <c r="O20" s="162"/>
      <c r="P20" s="76">
        <v>4575</v>
      </c>
      <c r="Q20" s="76">
        <v>14158</v>
      </c>
      <c r="R20" s="76">
        <v>59</v>
      </c>
      <c r="S20" s="76">
        <v>180</v>
      </c>
      <c r="T20" s="180" t="s">
        <v>161</v>
      </c>
      <c r="U20" s="180" t="s">
        <v>162</v>
      </c>
      <c r="V20" s="180" t="s">
        <v>163</v>
      </c>
      <c r="W20" s="30" t="s">
        <v>49</v>
      </c>
      <c r="X20" s="119" t="s">
        <v>53</v>
      </c>
      <c r="Y20" s="30" t="s">
        <v>50</v>
      </c>
      <c r="Z20" s="30" t="s">
        <v>50</v>
      </c>
      <c r="AA20" s="30" t="s">
        <v>50</v>
      </c>
      <c r="AB20" s="30" t="s">
        <v>49</v>
      </c>
      <c r="AC20" s="29" t="s">
        <v>54</v>
      </c>
      <c r="AD20" s="30" t="s">
        <v>55</v>
      </c>
      <c r="AE20" s="30" t="s">
        <v>164</v>
      </c>
      <c r="AF20" s="130" t="s">
        <v>165</v>
      </c>
    </row>
    <row r="21" ht="173.25" spans="1:32">
      <c r="A21" s="27">
        <v>14</v>
      </c>
      <c r="B21" s="29" t="s">
        <v>42</v>
      </c>
      <c r="C21" s="29" t="s">
        <v>119</v>
      </c>
      <c r="D21" s="35" t="s">
        <v>166</v>
      </c>
      <c r="E21" s="30" t="s">
        <v>105</v>
      </c>
      <c r="F21" s="149" t="s">
        <v>167</v>
      </c>
      <c r="G21" s="35" t="s">
        <v>68</v>
      </c>
      <c r="H21" s="35" t="s">
        <v>168</v>
      </c>
      <c r="I21" s="30" t="s">
        <v>49</v>
      </c>
      <c r="J21" s="30" t="s">
        <v>50</v>
      </c>
      <c r="K21" s="161" t="s">
        <v>169</v>
      </c>
      <c r="L21" s="159">
        <f t="shared" si="1"/>
        <v>160</v>
      </c>
      <c r="M21" s="160">
        <v>160</v>
      </c>
      <c r="N21" s="164"/>
      <c r="O21" s="164"/>
      <c r="P21" s="76">
        <v>1831</v>
      </c>
      <c r="Q21" s="76">
        <v>4847</v>
      </c>
      <c r="R21" s="76">
        <v>19</v>
      </c>
      <c r="S21" s="76">
        <v>61</v>
      </c>
      <c r="T21" s="176" t="s">
        <v>170</v>
      </c>
      <c r="U21" s="177" t="s">
        <v>171</v>
      </c>
      <c r="V21" s="177" t="s">
        <v>146</v>
      </c>
      <c r="W21" s="30" t="s">
        <v>49</v>
      </c>
      <c r="X21" s="119" t="s">
        <v>137</v>
      </c>
      <c r="Y21" s="30" t="s">
        <v>50</v>
      </c>
      <c r="Z21" s="30" t="s">
        <v>50</v>
      </c>
      <c r="AA21" s="30" t="s">
        <v>50</v>
      </c>
      <c r="AB21" s="30" t="s">
        <v>49</v>
      </c>
      <c r="AC21" s="29" t="s">
        <v>54</v>
      </c>
      <c r="AD21" s="30" t="s">
        <v>55</v>
      </c>
      <c r="AE21" s="30" t="s">
        <v>148</v>
      </c>
      <c r="AF21" s="35"/>
    </row>
    <row r="22" ht="302" customHeight="1" spans="1:32">
      <c r="A22" s="27">
        <v>15</v>
      </c>
      <c r="B22" s="29" t="s">
        <v>42</v>
      </c>
      <c r="C22" s="29" t="s">
        <v>119</v>
      </c>
      <c r="D22" s="39" t="s">
        <v>156</v>
      </c>
      <c r="E22" s="30" t="s">
        <v>105</v>
      </c>
      <c r="F22" s="149" t="s">
        <v>172</v>
      </c>
      <c r="G22" s="35" t="s">
        <v>68</v>
      </c>
      <c r="H22" s="35" t="s">
        <v>156</v>
      </c>
      <c r="I22" s="30" t="s">
        <v>49</v>
      </c>
      <c r="J22" s="30" t="s">
        <v>50</v>
      </c>
      <c r="K22" s="161" t="s">
        <v>173</v>
      </c>
      <c r="L22" s="159">
        <f t="shared" si="1"/>
        <v>200</v>
      </c>
      <c r="M22" s="160">
        <v>200</v>
      </c>
      <c r="N22" s="164"/>
      <c r="O22" s="164"/>
      <c r="P22" s="76">
        <v>2497</v>
      </c>
      <c r="Q22" s="76">
        <v>6440</v>
      </c>
      <c r="R22" s="76">
        <v>30</v>
      </c>
      <c r="S22" s="76">
        <v>90</v>
      </c>
      <c r="T22" s="176" t="s">
        <v>174</v>
      </c>
      <c r="U22" s="177" t="s">
        <v>171</v>
      </c>
      <c r="V22" s="177" t="s">
        <v>146</v>
      </c>
      <c r="W22" s="30" t="s">
        <v>49</v>
      </c>
      <c r="X22" s="119" t="s">
        <v>137</v>
      </c>
      <c r="Y22" s="30" t="s">
        <v>50</v>
      </c>
      <c r="Z22" s="30" t="s">
        <v>50</v>
      </c>
      <c r="AA22" s="30" t="s">
        <v>50</v>
      </c>
      <c r="AB22" s="30" t="s">
        <v>49</v>
      </c>
      <c r="AC22" s="29" t="s">
        <v>54</v>
      </c>
      <c r="AD22" s="30" t="s">
        <v>55</v>
      </c>
      <c r="AE22" s="30" t="s">
        <v>148</v>
      </c>
      <c r="AF22" s="130"/>
    </row>
    <row r="23" ht="110.25" spans="1:32">
      <c r="A23" s="27">
        <v>16</v>
      </c>
      <c r="B23" s="29" t="s">
        <v>42</v>
      </c>
      <c r="C23" s="47" t="s">
        <v>175</v>
      </c>
      <c r="D23" s="35" t="s">
        <v>176</v>
      </c>
      <c r="E23" s="30" t="s">
        <v>177</v>
      </c>
      <c r="F23" s="151" t="s">
        <v>178</v>
      </c>
      <c r="G23" s="35" t="s">
        <v>68</v>
      </c>
      <c r="H23" s="35" t="s">
        <v>176</v>
      </c>
      <c r="I23" s="30" t="s">
        <v>50</v>
      </c>
      <c r="J23" s="30" t="s">
        <v>50</v>
      </c>
      <c r="K23" s="101" t="s">
        <v>179</v>
      </c>
      <c r="L23" s="159">
        <f t="shared" si="1"/>
        <v>340</v>
      </c>
      <c r="M23" s="162">
        <v>250</v>
      </c>
      <c r="N23" s="165"/>
      <c r="O23" s="166">
        <v>90</v>
      </c>
      <c r="P23" s="76">
        <v>1753</v>
      </c>
      <c r="Q23" s="76">
        <v>4794</v>
      </c>
      <c r="R23" s="122">
        <v>13</v>
      </c>
      <c r="S23" s="122">
        <v>47</v>
      </c>
      <c r="T23" s="180" t="s">
        <v>180</v>
      </c>
      <c r="U23" s="180" t="s">
        <v>181</v>
      </c>
      <c r="V23" s="180" t="s">
        <v>182</v>
      </c>
      <c r="W23" s="30" t="s">
        <v>49</v>
      </c>
      <c r="X23" s="47" t="s">
        <v>93</v>
      </c>
      <c r="Y23" s="47" t="s">
        <v>50</v>
      </c>
      <c r="Z23" s="47" t="s">
        <v>50</v>
      </c>
      <c r="AA23" s="47" t="s">
        <v>50</v>
      </c>
      <c r="AB23" s="47" t="s">
        <v>49</v>
      </c>
      <c r="AC23" s="29" t="s">
        <v>54</v>
      </c>
      <c r="AD23" s="30" t="s">
        <v>55</v>
      </c>
      <c r="AE23" s="35" t="s">
        <v>183</v>
      </c>
      <c r="AF23" s="130" t="s">
        <v>184</v>
      </c>
    </row>
    <row r="24" ht="94.5" spans="1:32">
      <c r="A24" s="27">
        <v>17</v>
      </c>
      <c r="B24" s="29" t="s">
        <v>42</v>
      </c>
      <c r="C24" s="47" t="s">
        <v>175</v>
      </c>
      <c r="D24" s="35" t="s">
        <v>185</v>
      </c>
      <c r="E24" s="30" t="s">
        <v>45</v>
      </c>
      <c r="F24" s="151" t="s">
        <v>186</v>
      </c>
      <c r="G24" s="35" t="s">
        <v>68</v>
      </c>
      <c r="H24" s="35" t="s">
        <v>187</v>
      </c>
      <c r="I24" s="30" t="s">
        <v>50</v>
      </c>
      <c r="J24" s="30" t="s">
        <v>50</v>
      </c>
      <c r="K24" s="93" t="s">
        <v>188</v>
      </c>
      <c r="L24" s="159">
        <f t="shared" si="1"/>
        <v>108.75</v>
      </c>
      <c r="M24" s="162">
        <v>100</v>
      </c>
      <c r="N24" s="162"/>
      <c r="O24" s="162">
        <v>8.75</v>
      </c>
      <c r="P24" s="76">
        <v>2008</v>
      </c>
      <c r="Q24" s="76">
        <v>5924</v>
      </c>
      <c r="R24" s="76">
        <v>2</v>
      </c>
      <c r="S24" s="76">
        <v>9</v>
      </c>
      <c r="T24" s="180" t="s">
        <v>189</v>
      </c>
      <c r="U24" s="180" t="s">
        <v>190</v>
      </c>
      <c r="V24" s="180" t="s">
        <v>191</v>
      </c>
      <c r="W24" s="35" t="s">
        <v>49</v>
      </c>
      <c r="X24" s="35"/>
      <c r="Y24" s="30" t="s">
        <v>49</v>
      </c>
      <c r="Z24" s="30" t="s">
        <v>49</v>
      </c>
      <c r="AA24" s="35"/>
      <c r="AB24" s="35" t="s">
        <v>49</v>
      </c>
      <c r="AC24" s="29" t="s">
        <v>54</v>
      </c>
      <c r="AD24" s="29" t="s">
        <v>103</v>
      </c>
      <c r="AE24" s="30" t="s">
        <v>103</v>
      </c>
      <c r="AF24" s="35" t="s">
        <v>192</v>
      </c>
    </row>
    <row r="25" ht="94.5" spans="1:32">
      <c r="A25" s="27">
        <v>18</v>
      </c>
      <c r="B25" s="29" t="s">
        <v>42</v>
      </c>
      <c r="C25" s="47" t="s">
        <v>175</v>
      </c>
      <c r="D25" s="35" t="s">
        <v>193</v>
      </c>
      <c r="E25" s="30" t="s">
        <v>194</v>
      </c>
      <c r="F25" s="151" t="s">
        <v>195</v>
      </c>
      <c r="G25" s="35" t="s">
        <v>68</v>
      </c>
      <c r="H25" s="35" t="s">
        <v>193</v>
      </c>
      <c r="I25" s="30" t="s">
        <v>49</v>
      </c>
      <c r="J25" s="30" t="s">
        <v>50</v>
      </c>
      <c r="K25" s="93" t="s">
        <v>196</v>
      </c>
      <c r="L25" s="159">
        <f t="shared" si="1"/>
        <v>150</v>
      </c>
      <c r="M25" s="162">
        <v>150</v>
      </c>
      <c r="N25" s="162"/>
      <c r="O25" s="162"/>
      <c r="P25" s="76">
        <v>658</v>
      </c>
      <c r="Q25" s="76">
        <v>2124</v>
      </c>
      <c r="R25" s="76">
        <v>99</v>
      </c>
      <c r="S25" s="76">
        <v>376</v>
      </c>
      <c r="T25" s="180" t="s">
        <v>197</v>
      </c>
      <c r="U25" s="180" t="s">
        <v>198</v>
      </c>
      <c r="V25" s="180" t="s">
        <v>191</v>
      </c>
      <c r="W25" s="35" t="s">
        <v>49</v>
      </c>
      <c r="X25" s="35" t="s">
        <v>93</v>
      </c>
      <c r="Y25" s="30" t="s">
        <v>49</v>
      </c>
      <c r="Z25" s="30" t="s">
        <v>49</v>
      </c>
      <c r="AA25" s="35" t="s">
        <v>50</v>
      </c>
      <c r="AB25" s="35" t="s">
        <v>49</v>
      </c>
      <c r="AC25" s="29" t="s">
        <v>54</v>
      </c>
      <c r="AD25" s="30" t="s">
        <v>55</v>
      </c>
      <c r="AE25" s="35" t="s">
        <v>199</v>
      </c>
      <c r="AF25" s="130" t="s">
        <v>200</v>
      </c>
    </row>
    <row r="26" ht="162" spans="1:32">
      <c r="A26" s="27">
        <v>19</v>
      </c>
      <c r="B26" s="29" t="s">
        <v>42</v>
      </c>
      <c r="C26" s="29" t="s">
        <v>201</v>
      </c>
      <c r="D26" s="29" t="s">
        <v>202</v>
      </c>
      <c r="E26" s="30" t="s">
        <v>203</v>
      </c>
      <c r="F26" s="149" t="s">
        <v>204</v>
      </c>
      <c r="G26" s="30" t="s">
        <v>68</v>
      </c>
      <c r="H26" s="29" t="s">
        <v>202</v>
      </c>
      <c r="I26" s="30" t="s">
        <v>50</v>
      </c>
      <c r="J26" s="30" t="s">
        <v>50</v>
      </c>
      <c r="K26" s="103" t="s">
        <v>205</v>
      </c>
      <c r="L26" s="159">
        <f t="shared" si="1"/>
        <v>300</v>
      </c>
      <c r="M26" s="162">
        <v>300</v>
      </c>
      <c r="N26" s="162"/>
      <c r="O26" s="168"/>
      <c r="P26" s="76">
        <v>1247</v>
      </c>
      <c r="Q26" s="76">
        <v>3147</v>
      </c>
      <c r="R26" s="29">
        <v>7</v>
      </c>
      <c r="S26" s="29">
        <v>22</v>
      </c>
      <c r="T26" s="180"/>
      <c r="U26" s="172" t="s">
        <v>206</v>
      </c>
      <c r="V26" s="180"/>
      <c r="W26" s="30"/>
      <c r="X26" s="32"/>
      <c r="Y26" s="30" t="s">
        <v>50</v>
      </c>
      <c r="Z26" s="30" t="s">
        <v>50</v>
      </c>
      <c r="AA26" s="30" t="s">
        <v>50</v>
      </c>
      <c r="AB26" s="30" t="s">
        <v>49</v>
      </c>
      <c r="AC26" s="29" t="s">
        <v>54</v>
      </c>
      <c r="AD26" s="29" t="s">
        <v>103</v>
      </c>
      <c r="AE26" s="30" t="s">
        <v>103</v>
      </c>
      <c r="AF26" s="29" t="s">
        <v>207</v>
      </c>
    </row>
    <row r="27" ht="81" spans="1:32">
      <c r="A27" s="27">
        <v>20</v>
      </c>
      <c r="B27" s="29" t="s">
        <v>42</v>
      </c>
      <c r="C27" s="29" t="s">
        <v>201</v>
      </c>
      <c r="D27" s="29" t="s">
        <v>208</v>
      </c>
      <c r="E27" s="30" t="s">
        <v>209</v>
      </c>
      <c r="F27" s="77" t="s">
        <v>210</v>
      </c>
      <c r="G27" s="30" t="s">
        <v>68</v>
      </c>
      <c r="H27" s="29" t="s">
        <v>208</v>
      </c>
      <c r="I27" s="30" t="s">
        <v>49</v>
      </c>
      <c r="J27" s="30" t="s">
        <v>50</v>
      </c>
      <c r="K27" s="161" t="s">
        <v>211</v>
      </c>
      <c r="L27" s="159">
        <f t="shared" si="1"/>
        <v>200</v>
      </c>
      <c r="M27" s="162">
        <v>200</v>
      </c>
      <c r="N27" s="162">
        <v>0</v>
      </c>
      <c r="O27" s="162">
        <v>0</v>
      </c>
      <c r="P27" s="29">
        <v>1300</v>
      </c>
      <c r="Q27" s="76">
        <v>3500</v>
      </c>
      <c r="R27" s="79">
        <v>45</v>
      </c>
      <c r="S27" s="79">
        <v>164</v>
      </c>
      <c r="T27" s="177" t="s">
        <v>212</v>
      </c>
      <c r="U27" s="177" t="s">
        <v>213</v>
      </c>
      <c r="V27" s="177" t="s">
        <v>214</v>
      </c>
      <c r="W27" s="30" t="s">
        <v>49</v>
      </c>
      <c r="X27" s="123" t="s">
        <v>128</v>
      </c>
      <c r="Y27" s="30" t="s">
        <v>50</v>
      </c>
      <c r="Z27" s="30" t="s">
        <v>50</v>
      </c>
      <c r="AA27" s="30" t="s">
        <v>50</v>
      </c>
      <c r="AB27" s="30" t="s">
        <v>49</v>
      </c>
      <c r="AC27" s="29" t="s">
        <v>54</v>
      </c>
      <c r="AD27" s="30" t="s">
        <v>55</v>
      </c>
      <c r="AE27" s="30" t="s">
        <v>215</v>
      </c>
      <c r="AF27" s="130" t="s">
        <v>75</v>
      </c>
    </row>
    <row r="28" ht="141.75" spans="1:32">
      <c r="A28" s="27">
        <v>21</v>
      </c>
      <c r="B28" s="29" t="s">
        <v>42</v>
      </c>
      <c r="C28" s="29" t="s">
        <v>201</v>
      </c>
      <c r="D28" s="35" t="s">
        <v>216</v>
      </c>
      <c r="E28" s="30" t="s">
        <v>217</v>
      </c>
      <c r="F28" s="149" t="s">
        <v>218</v>
      </c>
      <c r="G28" s="30" t="s">
        <v>68</v>
      </c>
      <c r="H28" s="35" t="s">
        <v>216</v>
      </c>
      <c r="I28" s="30" t="s">
        <v>50</v>
      </c>
      <c r="J28" s="30" t="s">
        <v>50</v>
      </c>
      <c r="K28" s="101" t="s">
        <v>219</v>
      </c>
      <c r="L28" s="159">
        <f t="shared" si="1"/>
        <v>100</v>
      </c>
      <c r="M28" s="162">
        <v>100</v>
      </c>
      <c r="N28" s="162"/>
      <c r="O28" s="168"/>
      <c r="P28" s="169">
        <v>209</v>
      </c>
      <c r="Q28" s="169">
        <v>573</v>
      </c>
      <c r="R28" s="169">
        <v>5</v>
      </c>
      <c r="S28" s="169">
        <v>14</v>
      </c>
      <c r="T28" s="180"/>
      <c r="U28" s="172" t="s">
        <v>206</v>
      </c>
      <c r="V28" s="180"/>
      <c r="W28" s="35"/>
      <c r="X28" s="35"/>
      <c r="Y28" s="30" t="s">
        <v>50</v>
      </c>
      <c r="Z28" s="30" t="s">
        <v>50</v>
      </c>
      <c r="AA28" s="30" t="s">
        <v>50</v>
      </c>
      <c r="AB28" s="30" t="s">
        <v>49</v>
      </c>
      <c r="AC28" s="29" t="s">
        <v>54</v>
      </c>
      <c r="AD28" s="29" t="s">
        <v>103</v>
      </c>
      <c r="AE28" s="30" t="s">
        <v>55</v>
      </c>
      <c r="AF28" s="29" t="s">
        <v>220</v>
      </c>
    </row>
    <row r="29" ht="60.75" spans="1:32">
      <c r="A29" s="27">
        <v>22</v>
      </c>
      <c r="B29" s="29" t="s">
        <v>42</v>
      </c>
      <c r="C29" s="29" t="s">
        <v>201</v>
      </c>
      <c r="D29" s="29" t="s">
        <v>221</v>
      </c>
      <c r="E29" s="30" t="s">
        <v>217</v>
      </c>
      <c r="F29" s="77" t="s">
        <v>222</v>
      </c>
      <c r="G29" s="30" t="s">
        <v>68</v>
      </c>
      <c r="H29" s="29" t="s">
        <v>221</v>
      </c>
      <c r="I29" s="30" t="s">
        <v>50</v>
      </c>
      <c r="J29" s="30" t="s">
        <v>50</v>
      </c>
      <c r="K29" s="161" t="s">
        <v>223</v>
      </c>
      <c r="L29" s="159">
        <f t="shared" si="1"/>
        <v>100</v>
      </c>
      <c r="M29" s="162">
        <v>100</v>
      </c>
      <c r="N29" s="162">
        <v>0</v>
      </c>
      <c r="O29" s="162">
        <v>0</v>
      </c>
      <c r="P29" s="76">
        <v>208</v>
      </c>
      <c r="Q29" s="76">
        <v>595</v>
      </c>
      <c r="R29" s="79">
        <v>10</v>
      </c>
      <c r="S29" s="79">
        <v>33</v>
      </c>
      <c r="T29" s="177" t="s">
        <v>224</v>
      </c>
      <c r="U29" s="177" t="s">
        <v>225</v>
      </c>
      <c r="V29" s="177" t="s">
        <v>226</v>
      </c>
      <c r="W29" s="30" t="s">
        <v>50</v>
      </c>
      <c r="X29" s="30"/>
      <c r="Y29" s="30" t="s">
        <v>49</v>
      </c>
      <c r="Z29" s="30" t="s">
        <v>49</v>
      </c>
      <c r="AA29" s="30" t="s">
        <v>50</v>
      </c>
      <c r="AB29" s="30" t="s">
        <v>49</v>
      </c>
      <c r="AC29" s="29" t="s">
        <v>54</v>
      </c>
      <c r="AD29" s="29" t="s">
        <v>103</v>
      </c>
      <c r="AE29" s="30" t="s">
        <v>103</v>
      </c>
      <c r="AF29" s="30" t="s">
        <v>227</v>
      </c>
    </row>
    <row r="30" ht="121.5" spans="1:32">
      <c r="A30" s="27">
        <v>23</v>
      </c>
      <c r="B30" s="29" t="s">
        <v>42</v>
      </c>
      <c r="C30" s="29" t="s">
        <v>201</v>
      </c>
      <c r="D30" s="29" t="s">
        <v>228</v>
      </c>
      <c r="E30" s="30" t="s">
        <v>45</v>
      </c>
      <c r="F30" s="77" t="s">
        <v>229</v>
      </c>
      <c r="G30" s="30" t="s">
        <v>68</v>
      </c>
      <c r="H30" s="29" t="s">
        <v>228</v>
      </c>
      <c r="I30" s="30" t="s">
        <v>49</v>
      </c>
      <c r="J30" s="30" t="s">
        <v>50</v>
      </c>
      <c r="K30" s="161" t="s">
        <v>230</v>
      </c>
      <c r="L30" s="159">
        <f t="shared" si="1"/>
        <v>100</v>
      </c>
      <c r="M30" s="162">
        <v>100</v>
      </c>
      <c r="N30" s="162">
        <v>0</v>
      </c>
      <c r="O30" s="162">
        <v>0</v>
      </c>
      <c r="P30" s="76">
        <v>1198</v>
      </c>
      <c r="Q30" s="76">
        <v>3525</v>
      </c>
      <c r="R30" s="79">
        <v>44</v>
      </c>
      <c r="S30" s="79">
        <v>156</v>
      </c>
      <c r="T30" s="177" t="s">
        <v>231</v>
      </c>
      <c r="U30" s="177" t="s">
        <v>232</v>
      </c>
      <c r="V30" s="177" t="s">
        <v>233</v>
      </c>
      <c r="W30" s="30" t="s">
        <v>49</v>
      </c>
      <c r="X30" s="30" t="s">
        <v>128</v>
      </c>
      <c r="Y30" s="30" t="s">
        <v>50</v>
      </c>
      <c r="Z30" s="30" t="s">
        <v>50</v>
      </c>
      <c r="AA30" s="30" t="s">
        <v>50</v>
      </c>
      <c r="AB30" s="30" t="s">
        <v>49</v>
      </c>
      <c r="AC30" s="29" t="s">
        <v>54</v>
      </c>
      <c r="AD30" s="30" t="s">
        <v>55</v>
      </c>
      <c r="AE30" s="30" t="s">
        <v>234</v>
      </c>
      <c r="AF30" s="130" t="s">
        <v>235</v>
      </c>
    </row>
    <row r="31" ht="202.5" spans="1:32">
      <c r="A31" s="27">
        <v>24</v>
      </c>
      <c r="B31" s="29" t="s">
        <v>42</v>
      </c>
      <c r="C31" s="29" t="s">
        <v>201</v>
      </c>
      <c r="D31" s="29" t="s">
        <v>236</v>
      </c>
      <c r="E31" s="30" t="s">
        <v>177</v>
      </c>
      <c r="F31" s="153" t="s">
        <v>237</v>
      </c>
      <c r="G31" s="30"/>
      <c r="H31" s="29"/>
      <c r="I31" s="30" t="s">
        <v>49</v>
      </c>
      <c r="J31" s="30" t="s">
        <v>50</v>
      </c>
      <c r="K31" s="158" t="s">
        <v>238</v>
      </c>
      <c r="L31" s="159">
        <f t="shared" si="1"/>
        <v>500</v>
      </c>
      <c r="M31" s="162">
        <v>100</v>
      </c>
      <c r="N31" s="162"/>
      <c r="O31" s="162">
        <v>400</v>
      </c>
      <c r="P31" s="29">
        <v>2000</v>
      </c>
      <c r="Q31" s="29">
        <v>7000</v>
      </c>
      <c r="R31" s="29">
        <v>150</v>
      </c>
      <c r="S31" s="29">
        <v>600</v>
      </c>
      <c r="T31" s="177" t="s">
        <v>239</v>
      </c>
      <c r="U31" s="177"/>
      <c r="V31" s="177"/>
      <c r="W31" s="30" t="s">
        <v>49</v>
      </c>
      <c r="X31" s="30" t="s">
        <v>155</v>
      </c>
      <c r="Y31" s="30" t="s">
        <v>49</v>
      </c>
      <c r="Z31" s="30" t="s">
        <v>49</v>
      </c>
      <c r="AA31" s="30" t="s">
        <v>49</v>
      </c>
      <c r="AB31" s="30" t="s">
        <v>49</v>
      </c>
      <c r="AC31" s="29" t="s">
        <v>240</v>
      </c>
      <c r="AD31" s="30" t="s">
        <v>55</v>
      </c>
      <c r="AE31" s="30"/>
      <c r="AF31" s="130" t="s">
        <v>207</v>
      </c>
    </row>
    <row r="32" ht="126" spans="1:32">
      <c r="A32" s="27">
        <v>25</v>
      </c>
      <c r="B32" s="29" t="s">
        <v>42</v>
      </c>
      <c r="C32" s="29" t="s">
        <v>201</v>
      </c>
      <c r="D32" s="29" t="s">
        <v>241</v>
      </c>
      <c r="E32" s="30" t="s">
        <v>87</v>
      </c>
      <c r="F32" s="200" t="s">
        <v>242</v>
      </c>
      <c r="G32" s="30" t="s">
        <v>68</v>
      </c>
      <c r="H32" s="29" t="s">
        <v>243</v>
      </c>
      <c r="I32" s="30" t="s">
        <v>49</v>
      </c>
      <c r="J32" s="30" t="s">
        <v>50</v>
      </c>
      <c r="K32" s="158" t="s">
        <v>244</v>
      </c>
      <c r="L32" s="159">
        <f t="shared" si="1"/>
        <v>70</v>
      </c>
      <c r="M32" s="162">
        <v>70</v>
      </c>
      <c r="N32" s="162"/>
      <c r="O32" s="162"/>
      <c r="P32" s="29">
        <v>2564</v>
      </c>
      <c r="Q32" s="29">
        <v>7012</v>
      </c>
      <c r="R32" s="29">
        <v>28</v>
      </c>
      <c r="S32" s="29">
        <v>85</v>
      </c>
      <c r="T32" s="177" t="s">
        <v>245</v>
      </c>
      <c r="U32" s="177" t="s">
        <v>246</v>
      </c>
      <c r="V32" s="177" t="s">
        <v>247</v>
      </c>
      <c r="W32" s="30" t="s">
        <v>49</v>
      </c>
      <c r="X32" s="30" t="s">
        <v>155</v>
      </c>
      <c r="Y32" s="30" t="s">
        <v>49</v>
      </c>
      <c r="Z32" s="30" t="s">
        <v>49</v>
      </c>
      <c r="AA32" s="30" t="s">
        <v>50</v>
      </c>
      <c r="AB32" s="30" t="s">
        <v>49</v>
      </c>
      <c r="AC32" s="29" t="s">
        <v>54</v>
      </c>
      <c r="AD32" s="30" t="s">
        <v>248</v>
      </c>
      <c r="AE32" s="30"/>
      <c r="AF32" s="130" t="s">
        <v>249</v>
      </c>
    </row>
    <row r="33" ht="81" customHeight="1" spans="1:32">
      <c r="A33" s="27">
        <v>26</v>
      </c>
      <c r="B33" s="29" t="s">
        <v>42</v>
      </c>
      <c r="C33" s="29" t="s">
        <v>201</v>
      </c>
      <c r="D33" s="29" t="s">
        <v>250</v>
      </c>
      <c r="E33" s="30" t="s">
        <v>251</v>
      </c>
      <c r="F33" s="200" t="s">
        <v>252</v>
      </c>
      <c r="G33" s="30" t="s">
        <v>68</v>
      </c>
      <c r="H33" s="29" t="s">
        <v>253</v>
      </c>
      <c r="I33" s="30" t="s">
        <v>50</v>
      </c>
      <c r="J33" s="30" t="s">
        <v>50</v>
      </c>
      <c r="K33" s="158" t="s">
        <v>254</v>
      </c>
      <c r="L33" s="159">
        <f t="shared" si="1"/>
        <v>500</v>
      </c>
      <c r="M33" s="162">
        <v>150</v>
      </c>
      <c r="N33" s="162"/>
      <c r="O33" s="162">
        <v>350</v>
      </c>
      <c r="P33" s="207">
        <v>1170</v>
      </c>
      <c r="Q33" s="207">
        <v>2956</v>
      </c>
      <c r="R33" s="207">
        <v>38</v>
      </c>
      <c r="S33" s="207">
        <v>133</v>
      </c>
      <c r="T33" s="177"/>
      <c r="U33" s="177" t="s">
        <v>255</v>
      </c>
      <c r="V33" s="177"/>
      <c r="W33" s="30" t="s">
        <v>50</v>
      </c>
      <c r="X33" s="30"/>
      <c r="Y33" s="30" t="s">
        <v>50</v>
      </c>
      <c r="Z33" s="30" t="s">
        <v>50</v>
      </c>
      <c r="AA33" s="30" t="s">
        <v>50</v>
      </c>
      <c r="AB33" s="30" t="s">
        <v>49</v>
      </c>
      <c r="AC33" s="29" t="s">
        <v>54</v>
      </c>
      <c r="AD33" s="30" t="s">
        <v>248</v>
      </c>
      <c r="AE33" s="30"/>
      <c r="AF33" s="130"/>
    </row>
    <row r="34" ht="182.25" spans="1:32">
      <c r="A34" s="27">
        <v>27</v>
      </c>
      <c r="B34" s="29" t="s">
        <v>42</v>
      </c>
      <c r="C34" s="29" t="s">
        <v>256</v>
      </c>
      <c r="D34" s="35" t="s">
        <v>257</v>
      </c>
      <c r="E34" s="30" t="s">
        <v>157</v>
      </c>
      <c r="F34" s="151" t="s">
        <v>258</v>
      </c>
      <c r="G34" s="35" t="s">
        <v>259</v>
      </c>
      <c r="H34" s="35" t="s">
        <v>257</v>
      </c>
      <c r="I34" s="30" t="s">
        <v>49</v>
      </c>
      <c r="J34" s="30" t="s">
        <v>50</v>
      </c>
      <c r="K34" s="93" t="s">
        <v>260</v>
      </c>
      <c r="L34" s="159">
        <f t="shared" si="1"/>
        <v>300</v>
      </c>
      <c r="M34" s="162">
        <v>300</v>
      </c>
      <c r="N34" s="162"/>
      <c r="O34" s="162"/>
      <c r="P34" s="76">
        <v>125</v>
      </c>
      <c r="Q34" s="76">
        <v>406</v>
      </c>
      <c r="R34" s="90">
        <v>46</v>
      </c>
      <c r="S34" s="90">
        <v>169</v>
      </c>
      <c r="T34" s="174" t="s">
        <v>261</v>
      </c>
      <c r="U34" s="174" t="s">
        <v>262</v>
      </c>
      <c r="V34" s="174" t="s">
        <v>263</v>
      </c>
      <c r="W34" s="30" t="s">
        <v>49</v>
      </c>
      <c r="X34" s="32" t="s">
        <v>264</v>
      </c>
      <c r="Y34" s="30" t="s">
        <v>50</v>
      </c>
      <c r="Z34" s="30" t="s">
        <v>50</v>
      </c>
      <c r="AA34" s="30" t="s">
        <v>50</v>
      </c>
      <c r="AB34" s="30" t="s">
        <v>49</v>
      </c>
      <c r="AC34" s="29" t="s">
        <v>54</v>
      </c>
      <c r="AD34" s="29" t="s">
        <v>103</v>
      </c>
      <c r="AE34" s="30" t="s">
        <v>103</v>
      </c>
      <c r="AF34" s="32" t="s">
        <v>265</v>
      </c>
    </row>
    <row r="35" ht="157.5" spans="1:32">
      <c r="A35" s="27">
        <v>28</v>
      </c>
      <c r="B35" s="29" t="s">
        <v>42</v>
      </c>
      <c r="C35" s="29" t="s">
        <v>256</v>
      </c>
      <c r="D35" s="35" t="s">
        <v>266</v>
      </c>
      <c r="E35" s="30" t="s">
        <v>267</v>
      </c>
      <c r="F35" s="151" t="s">
        <v>268</v>
      </c>
      <c r="G35" s="30" t="s">
        <v>259</v>
      </c>
      <c r="H35" s="35" t="s">
        <v>266</v>
      </c>
      <c r="I35" s="30" t="s">
        <v>49</v>
      </c>
      <c r="J35" s="30" t="s">
        <v>50</v>
      </c>
      <c r="K35" s="93" t="s">
        <v>269</v>
      </c>
      <c r="L35" s="159">
        <f t="shared" si="1"/>
        <v>229</v>
      </c>
      <c r="M35" s="162">
        <v>229</v>
      </c>
      <c r="N35" s="162"/>
      <c r="O35" s="162"/>
      <c r="P35" s="76">
        <v>221</v>
      </c>
      <c r="Q35" s="76">
        <v>657</v>
      </c>
      <c r="R35" s="90">
        <v>8</v>
      </c>
      <c r="S35" s="90">
        <v>23</v>
      </c>
      <c r="T35" s="174" t="s">
        <v>270</v>
      </c>
      <c r="U35" s="174" t="s">
        <v>271</v>
      </c>
      <c r="V35" s="174" t="s">
        <v>272</v>
      </c>
      <c r="W35" s="30" t="s">
        <v>49</v>
      </c>
      <c r="X35" s="32" t="s">
        <v>155</v>
      </c>
      <c r="Y35" s="30" t="s">
        <v>50</v>
      </c>
      <c r="Z35" s="30" t="s">
        <v>50</v>
      </c>
      <c r="AA35" s="30" t="s">
        <v>50</v>
      </c>
      <c r="AB35" s="30" t="s">
        <v>49</v>
      </c>
      <c r="AC35" s="29" t="s">
        <v>54</v>
      </c>
      <c r="AD35" s="30" t="s">
        <v>55</v>
      </c>
      <c r="AE35" s="32" t="s">
        <v>273</v>
      </c>
      <c r="AF35" s="130" t="s">
        <v>274</v>
      </c>
    </row>
    <row r="36" ht="94.5" spans="1:32">
      <c r="A36" s="27">
        <v>29</v>
      </c>
      <c r="B36" s="29" t="s">
        <v>42</v>
      </c>
      <c r="C36" s="29" t="s">
        <v>256</v>
      </c>
      <c r="D36" s="35" t="s">
        <v>275</v>
      </c>
      <c r="E36" s="30" t="s">
        <v>194</v>
      </c>
      <c r="F36" s="151" t="s">
        <v>276</v>
      </c>
      <c r="G36" s="35" t="s">
        <v>68</v>
      </c>
      <c r="H36" s="35" t="s">
        <v>275</v>
      </c>
      <c r="I36" s="30" t="s">
        <v>49</v>
      </c>
      <c r="J36" s="30" t="s">
        <v>50</v>
      </c>
      <c r="K36" s="93" t="s">
        <v>277</v>
      </c>
      <c r="L36" s="159">
        <f t="shared" si="1"/>
        <v>90</v>
      </c>
      <c r="M36" s="162">
        <v>70</v>
      </c>
      <c r="N36" s="162"/>
      <c r="O36" s="162">
        <v>20</v>
      </c>
      <c r="P36" s="76">
        <v>95</v>
      </c>
      <c r="Q36" s="76">
        <v>724</v>
      </c>
      <c r="R36" s="90">
        <v>39</v>
      </c>
      <c r="S36" s="90">
        <v>147</v>
      </c>
      <c r="T36" s="174" t="s">
        <v>278</v>
      </c>
      <c r="U36" s="174" t="s">
        <v>279</v>
      </c>
      <c r="V36" s="174" t="s">
        <v>272</v>
      </c>
      <c r="W36" s="30" t="s">
        <v>49</v>
      </c>
      <c r="X36" s="32" t="s">
        <v>280</v>
      </c>
      <c r="Y36" s="30" t="s">
        <v>50</v>
      </c>
      <c r="Z36" s="30" t="s">
        <v>50</v>
      </c>
      <c r="AA36" s="30" t="s">
        <v>50</v>
      </c>
      <c r="AB36" s="30" t="s">
        <v>49</v>
      </c>
      <c r="AC36" s="29" t="s">
        <v>54</v>
      </c>
      <c r="AD36" s="30" t="s">
        <v>94</v>
      </c>
      <c r="AE36" s="32" t="s">
        <v>281</v>
      </c>
      <c r="AF36" s="130" t="s">
        <v>63</v>
      </c>
    </row>
    <row r="37" ht="110.25" spans="1:32">
      <c r="A37" s="27">
        <v>30</v>
      </c>
      <c r="B37" s="29" t="s">
        <v>42</v>
      </c>
      <c r="C37" s="29" t="s">
        <v>256</v>
      </c>
      <c r="D37" s="35" t="s">
        <v>282</v>
      </c>
      <c r="E37" s="30" t="s">
        <v>45</v>
      </c>
      <c r="F37" s="151" t="s">
        <v>283</v>
      </c>
      <c r="G37" s="35" t="s">
        <v>68</v>
      </c>
      <c r="H37" s="35" t="s">
        <v>282</v>
      </c>
      <c r="I37" s="30" t="s">
        <v>49</v>
      </c>
      <c r="J37" s="30" t="s">
        <v>50</v>
      </c>
      <c r="K37" s="93" t="s">
        <v>284</v>
      </c>
      <c r="L37" s="159">
        <f t="shared" si="1"/>
        <v>120</v>
      </c>
      <c r="M37" s="162">
        <v>120</v>
      </c>
      <c r="N37" s="162"/>
      <c r="O37" s="162"/>
      <c r="P37" s="76">
        <v>284</v>
      </c>
      <c r="Q37" s="76">
        <v>857</v>
      </c>
      <c r="R37" s="90">
        <v>21</v>
      </c>
      <c r="S37" s="90">
        <v>70</v>
      </c>
      <c r="T37" s="174" t="s">
        <v>285</v>
      </c>
      <c r="U37" s="174" t="s">
        <v>271</v>
      </c>
      <c r="V37" s="174" t="s">
        <v>263</v>
      </c>
      <c r="W37" s="30" t="s">
        <v>49</v>
      </c>
      <c r="X37" s="32" t="s">
        <v>53</v>
      </c>
      <c r="Y37" s="30" t="s">
        <v>50</v>
      </c>
      <c r="Z37" s="30" t="s">
        <v>50</v>
      </c>
      <c r="AA37" s="30" t="s">
        <v>50</v>
      </c>
      <c r="AB37" s="30" t="s">
        <v>49</v>
      </c>
      <c r="AC37" s="29" t="s">
        <v>54</v>
      </c>
      <c r="AD37" s="30" t="s">
        <v>55</v>
      </c>
      <c r="AE37" s="32" t="s">
        <v>286</v>
      </c>
      <c r="AF37" s="130" t="s">
        <v>235</v>
      </c>
    </row>
    <row r="38" ht="78.75" spans="1:32">
      <c r="A38" s="27">
        <v>31</v>
      </c>
      <c r="B38" s="29" t="s">
        <v>42</v>
      </c>
      <c r="C38" s="29" t="s">
        <v>287</v>
      </c>
      <c r="D38" s="35" t="s">
        <v>288</v>
      </c>
      <c r="E38" s="30" t="s">
        <v>177</v>
      </c>
      <c r="F38" s="151" t="s">
        <v>289</v>
      </c>
      <c r="G38" s="35" t="s">
        <v>68</v>
      </c>
      <c r="H38" s="35" t="s">
        <v>290</v>
      </c>
      <c r="I38" s="30" t="s">
        <v>49</v>
      </c>
      <c r="J38" s="30" t="s">
        <v>50</v>
      </c>
      <c r="K38" s="93" t="s">
        <v>291</v>
      </c>
      <c r="L38" s="159">
        <f t="shared" si="1"/>
        <v>200</v>
      </c>
      <c r="M38" s="162">
        <v>200</v>
      </c>
      <c r="N38" s="162"/>
      <c r="O38" s="162"/>
      <c r="P38" s="32">
        <v>562</v>
      </c>
      <c r="Q38" s="32">
        <v>1775</v>
      </c>
      <c r="R38" s="32">
        <v>109</v>
      </c>
      <c r="S38" s="32">
        <v>388</v>
      </c>
      <c r="T38" s="177" t="s">
        <v>292</v>
      </c>
      <c r="U38" s="177"/>
      <c r="V38" s="177"/>
      <c r="W38" s="30" t="s">
        <v>49</v>
      </c>
      <c r="X38" s="32" t="s">
        <v>155</v>
      </c>
      <c r="Y38" s="30" t="s">
        <v>50</v>
      </c>
      <c r="Z38" s="30" t="s">
        <v>50</v>
      </c>
      <c r="AA38" s="30" t="s">
        <v>50</v>
      </c>
      <c r="AB38" s="30" t="s">
        <v>49</v>
      </c>
      <c r="AC38" s="29" t="s">
        <v>54</v>
      </c>
      <c r="AD38" s="30" t="s">
        <v>55</v>
      </c>
      <c r="AE38" s="32" t="s">
        <v>293</v>
      </c>
      <c r="AF38" s="130" t="s">
        <v>294</v>
      </c>
    </row>
    <row r="39" ht="121.5" spans="1:32">
      <c r="A39" s="27">
        <v>32</v>
      </c>
      <c r="B39" s="29" t="s">
        <v>42</v>
      </c>
      <c r="C39" s="29" t="s">
        <v>287</v>
      </c>
      <c r="D39" s="29" t="s">
        <v>295</v>
      </c>
      <c r="E39" s="30" t="s">
        <v>296</v>
      </c>
      <c r="F39" s="151" t="s">
        <v>297</v>
      </c>
      <c r="G39" s="35" t="s">
        <v>68</v>
      </c>
      <c r="H39" s="35" t="s">
        <v>298</v>
      </c>
      <c r="I39" s="30" t="s">
        <v>50</v>
      </c>
      <c r="J39" s="30" t="s">
        <v>50</v>
      </c>
      <c r="K39" s="93" t="s">
        <v>299</v>
      </c>
      <c r="L39" s="159">
        <f t="shared" si="1"/>
        <v>206.58</v>
      </c>
      <c r="M39" s="162">
        <v>206.58</v>
      </c>
      <c r="N39" s="162"/>
      <c r="O39" s="162"/>
      <c r="P39" s="32">
        <v>203</v>
      </c>
      <c r="Q39" s="32">
        <v>587</v>
      </c>
      <c r="R39" s="32">
        <v>18</v>
      </c>
      <c r="S39" s="32">
        <v>66</v>
      </c>
      <c r="T39" s="173" t="s">
        <v>300</v>
      </c>
      <c r="U39" s="180"/>
      <c r="V39" s="180"/>
      <c r="W39" s="30" t="s">
        <v>49</v>
      </c>
      <c r="X39" s="32" t="s">
        <v>155</v>
      </c>
      <c r="Y39" s="30" t="s">
        <v>50</v>
      </c>
      <c r="Z39" s="30" t="s">
        <v>50</v>
      </c>
      <c r="AA39" s="30" t="s">
        <v>50</v>
      </c>
      <c r="AB39" s="30" t="s">
        <v>49</v>
      </c>
      <c r="AC39" s="29" t="s">
        <v>54</v>
      </c>
      <c r="AD39" s="30" t="s">
        <v>55</v>
      </c>
      <c r="AE39" s="30" t="s">
        <v>301</v>
      </c>
      <c r="AF39" s="130" t="s">
        <v>274</v>
      </c>
    </row>
    <row r="40" ht="141.75" spans="1:32">
      <c r="A40" s="27">
        <v>33</v>
      </c>
      <c r="B40" s="29" t="s">
        <v>42</v>
      </c>
      <c r="C40" s="29" t="s">
        <v>287</v>
      </c>
      <c r="D40" s="32" t="s">
        <v>302</v>
      </c>
      <c r="E40" s="30" t="s">
        <v>217</v>
      </c>
      <c r="F40" s="151" t="s">
        <v>303</v>
      </c>
      <c r="G40" s="35" t="s">
        <v>68</v>
      </c>
      <c r="H40" s="35" t="s">
        <v>304</v>
      </c>
      <c r="I40" s="30" t="s">
        <v>50</v>
      </c>
      <c r="J40" s="30" t="s">
        <v>50</v>
      </c>
      <c r="K40" s="93" t="s">
        <v>305</v>
      </c>
      <c r="L40" s="159">
        <f t="shared" si="1"/>
        <v>100</v>
      </c>
      <c r="M40" s="162">
        <v>100</v>
      </c>
      <c r="N40" s="165"/>
      <c r="O40" s="159"/>
      <c r="P40" s="170">
        <v>93</v>
      </c>
      <c r="Q40" s="170">
        <v>289</v>
      </c>
      <c r="R40" s="32">
        <v>18</v>
      </c>
      <c r="S40" s="90">
        <v>66</v>
      </c>
      <c r="T40" s="173" t="s">
        <v>306</v>
      </c>
      <c r="U40" s="180"/>
      <c r="V40" s="180"/>
      <c r="W40" s="30" t="s">
        <v>49</v>
      </c>
      <c r="X40" s="32" t="s">
        <v>155</v>
      </c>
      <c r="Y40" s="30" t="s">
        <v>50</v>
      </c>
      <c r="Z40" s="30" t="s">
        <v>50</v>
      </c>
      <c r="AA40" s="30" t="s">
        <v>50</v>
      </c>
      <c r="AB40" s="30" t="s">
        <v>49</v>
      </c>
      <c r="AC40" s="29" t="s">
        <v>54</v>
      </c>
      <c r="AD40" s="29" t="s">
        <v>103</v>
      </c>
      <c r="AE40" s="30" t="s">
        <v>103</v>
      </c>
      <c r="AF40" s="29" t="s">
        <v>165</v>
      </c>
    </row>
    <row r="41" ht="60.75" spans="1:32">
      <c r="A41" s="27">
        <v>34</v>
      </c>
      <c r="B41" s="29" t="s">
        <v>42</v>
      </c>
      <c r="C41" s="29" t="s">
        <v>287</v>
      </c>
      <c r="D41" s="32" t="s">
        <v>302</v>
      </c>
      <c r="E41" s="30" t="s">
        <v>307</v>
      </c>
      <c r="F41" s="151" t="s">
        <v>308</v>
      </c>
      <c r="G41" s="35" t="s">
        <v>68</v>
      </c>
      <c r="H41" s="35" t="s">
        <v>304</v>
      </c>
      <c r="I41" s="30" t="s">
        <v>50</v>
      </c>
      <c r="J41" s="30" t="s">
        <v>50</v>
      </c>
      <c r="K41" s="93" t="s">
        <v>309</v>
      </c>
      <c r="L41" s="159">
        <f t="shared" si="1"/>
        <v>400</v>
      </c>
      <c r="M41" s="162">
        <v>400</v>
      </c>
      <c r="N41" s="165"/>
      <c r="O41" s="159"/>
      <c r="P41" s="170">
        <v>93</v>
      </c>
      <c r="Q41" s="170">
        <v>289</v>
      </c>
      <c r="R41" s="32">
        <v>18</v>
      </c>
      <c r="S41" s="90">
        <v>66</v>
      </c>
      <c r="T41" s="173" t="s">
        <v>310</v>
      </c>
      <c r="U41" s="180"/>
      <c r="V41" s="180"/>
      <c r="W41" s="30" t="s">
        <v>49</v>
      </c>
      <c r="X41" s="32"/>
      <c r="Y41" s="30" t="s">
        <v>50</v>
      </c>
      <c r="Z41" s="30" t="s">
        <v>50</v>
      </c>
      <c r="AA41" s="30" t="s">
        <v>50</v>
      </c>
      <c r="AB41" s="30" t="s">
        <v>49</v>
      </c>
      <c r="AC41" s="29" t="s">
        <v>54</v>
      </c>
      <c r="AD41" s="29" t="s">
        <v>311</v>
      </c>
      <c r="AE41" s="30"/>
      <c r="AF41" s="29"/>
    </row>
    <row r="42" ht="74" customHeight="1" spans="1:32">
      <c r="A42" s="27">
        <v>35</v>
      </c>
      <c r="B42" s="29" t="s">
        <v>42</v>
      </c>
      <c r="C42" s="29" t="s">
        <v>312</v>
      </c>
      <c r="D42" s="29" t="s">
        <v>313</v>
      </c>
      <c r="E42" s="30" t="s">
        <v>314</v>
      </c>
      <c r="F42" s="201" t="s">
        <v>315</v>
      </c>
      <c r="G42" s="32" t="s">
        <v>68</v>
      </c>
      <c r="H42" s="32" t="s">
        <v>316</v>
      </c>
      <c r="I42" s="30" t="s">
        <v>49</v>
      </c>
      <c r="J42" s="30" t="s">
        <v>50</v>
      </c>
      <c r="K42" s="208" t="s">
        <v>317</v>
      </c>
      <c r="L42" s="159">
        <f t="shared" si="1"/>
        <v>120</v>
      </c>
      <c r="M42" s="32">
        <v>120</v>
      </c>
      <c r="N42" s="32"/>
      <c r="O42" s="32"/>
      <c r="P42" s="27">
        <v>400</v>
      </c>
      <c r="Q42" s="27">
        <v>2000</v>
      </c>
      <c r="R42" s="27"/>
      <c r="S42" s="27"/>
      <c r="T42" s="213" t="s">
        <v>318</v>
      </c>
      <c r="U42" s="214" t="s">
        <v>319</v>
      </c>
      <c r="V42" s="172" t="s">
        <v>320</v>
      </c>
      <c r="W42" s="117" t="s">
        <v>49</v>
      </c>
      <c r="X42" s="119" t="s">
        <v>128</v>
      </c>
      <c r="Y42" s="29" t="s">
        <v>50</v>
      </c>
      <c r="Z42" s="29" t="s">
        <v>50</v>
      </c>
      <c r="AA42" s="29" t="s">
        <v>50</v>
      </c>
      <c r="AB42" s="29" t="s">
        <v>49</v>
      </c>
      <c r="AC42" s="29">
        <v>2024</v>
      </c>
      <c r="AD42" s="29" t="s">
        <v>103</v>
      </c>
      <c r="AE42" s="29" t="s">
        <v>103</v>
      </c>
      <c r="AF42" s="130"/>
    </row>
    <row r="43" ht="78.75" spans="1:32">
      <c r="A43" s="27">
        <v>36</v>
      </c>
      <c r="B43" s="29" t="s">
        <v>42</v>
      </c>
      <c r="C43" s="47"/>
      <c r="D43" s="47"/>
      <c r="E43" s="30" t="s">
        <v>321</v>
      </c>
      <c r="F43" s="149" t="s">
        <v>322</v>
      </c>
      <c r="G43" s="58"/>
      <c r="H43" s="39" t="s">
        <v>42</v>
      </c>
      <c r="I43" s="39" t="s">
        <v>50</v>
      </c>
      <c r="J43" s="39" t="s">
        <v>50</v>
      </c>
      <c r="K43" s="93" t="s">
        <v>323</v>
      </c>
      <c r="L43" s="159">
        <f t="shared" si="1"/>
        <v>200</v>
      </c>
      <c r="M43" s="165">
        <v>200</v>
      </c>
      <c r="N43" s="165"/>
      <c r="O43" s="165"/>
      <c r="P43" s="29">
        <v>900</v>
      </c>
      <c r="Q43" s="29">
        <v>3100</v>
      </c>
      <c r="R43" s="29">
        <v>900</v>
      </c>
      <c r="S43" s="29">
        <v>3100</v>
      </c>
      <c r="T43" s="180" t="s">
        <v>324</v>
      </c>
      <c r="U43" s="180"/>
      <c r="V43" s="58"/>
      <c r="W43" s="39"/>
      <c r="X43" s="47"/>
      <c r="Y43" s="30" t="s">
        <v>50</v>
      </c>
      <c r="Z43" s="30" t="s">
        <v>50</v>
      </c>
      <c r="AA43" s="30" t="s">
        <v>50</v>
      </c>
      <c r="AB43" s="30" t="s">
        <v>49</v>
      </c>
      <c r="AC43" s="29" t="s">
        <v>54</v>
      </c>
      <c r="AD43" s="30" t="s">
        <v>55</v>
      </c>
      <c r="AE43" s="47"/>
      <c r="AF43" s="130"/>
    </row>
    <row r="44" ht="189" spans="1:32">
      <c r="A44" s="27">
        <v>37</v>
      </c>
      <c r="B44" s="29" t="s">
        <v>42</v>
      </c>
      <c r="C44" s="47"/>
      <c r="D44" s="47"/>
      <c r="E44" s="30" t="s">
        <v>325</v>
      </c>
      <c r="F44" s="149" t="s">
        <v>326</v>
      </c>
      <c r="G44" s="58"/>
      <c r="H44" s="39" t="s">
        <v>42</v>
      </c>
      <c r="I44" s="39" t="s">
        <v>50</v>
      </c>
      <c r="J44" s="39" t="s">
        <v>50</v>
      </c>
      <c r="K44" s="101" t="s">
        <v>327</v>
      </c>
      <c r="L44" s="159">
        <f t="shared" si="1"/>
        <v>100</v>
      </c>
      <c r="M44" s="165">
        <v>100</v>
      </c>
      <c r="N44" s="165"/>
      <c r="O44" s="165"/>
      <c r="P44" s="29">
        <v>460</v>
      </c>
      <c r="Q44" s="29">
        <v>460</v>
      </c>
      <c r="R44" s="29">
        <v>460</v>
      </c>
      <c r="S44" s="29">
        <v>460</v>
      </c>
      <c r="T44" s="180"/>
      <c r="U44" s="180" t="s">
        <v>328</v>
      </c>
      <c r="V44" s="58"/>
      <c r="W44" s="39"/>
      <c r="X44" s="47"/>
      <c r="Y44" s="30" t="s">
        <v>50</v>
      </c>
      <c r="Z44" s="30" t="s">
        <v>50</v>
      </c>
      <c r="AA44" s="30" t="s">
        <v>50</v>
      </c>
      <c r="AB44" s="30" t="s">
        <v>49</v>
      </c>
      <c r="AC44" s="29" t="s">
        <v>54</v>
      </c>
      <c r="AD44" s="30" t="s">
        <v>55</v>
      </c>
      <c r="AE44" s="47"/>
      <c r="AF44" s="130"/>
    </row>
    <row r="45" ht="81" spans="1:32">
      <c r="A45" s="27">
        <v>38</v>
      </c>
      <c r="B45" s="29" t="s">
        <v>42</v>
      </c>
      <c r="C45" s="47"/>
      <c r="D45" s="47"/>
      <c r="E45" s="30" t="s">
        <v>329</v>
      </c>
      <c r="F45" s="150" t="s">
        <v>330</v>
      </c>
      <c r="G45" s="58"/>
      <c r="H45" s="39" t="s">
        <v>42</v>
      </c>
      <c r="I45" s="39" t="s">
        <v>50</v>
      </c>
      <c r="J45" s="39" t="s">
        <v>50</v>
      </c>
      <c r="K45" s="102" t="s">
        <v>331</v>
      </c>
      <c r="L45" s="159">
        <f t="shared" si="1"/>
        <v>230</v>
      </c>
      <c r="M45" s="165">
        <v>230</v>
      </c>
      <c r="N45" s="165"/>
      <c r="O45" s="165"/>
      <c r="P45" s="29">
        <v>230</v>
      </c>
      <c r="Q45" s="29">
        <v>230</v>
      </c>
      <c r="R45" s="29">
        <v>230</v>
      </c>
      <c r="S45" s="29">
        <v>230</v>
      </c>
      <c r="T45" s="180"/>
      <c r="U45" s="215" t="s">
        <v>332</v>
      </c>
      <c r="V45" s="58"/>
      <c r="W45" s="39"/>
      <c r="X45" s="47"/>
      <c r="Y45" s="30" t="s">
        <v>50</v>
      </c>
      <c r="Z45" s="30" t="s">
        <v>50</v>
      </c>
      <c r="AA45" s="30" t="s">
        <v>50</v>
      </c>
      <c r="AB45" s="30" t="s">
        <v>49</v>
      </c>
      <c r="AC45" s="29" t="s">
        <v>54</v>
      </c>
      <c r="AD45" s="30" t="s">
        <v>55</v>
      </c>
      <c r="AE45" s="47"/>
      <c r="AF45" s="130"/>
    </row>
    <row r="46" ht="94.5" spans="1:32">
      <c r="A46" s="27">
        <v>39</v>
      </c>
      <c r="B46" s="29" t="s">
        <v>42</v>
      </c>
      <c r="C46" s="47"/>
      <c r="D46" s="47"/>
      <c r="E46" s="30" t="s">
        <v>333</v>
      </c>
      <c r="F46" s="150" t="s">
        <v>334</v>
      </c>
      <c r="G46" s="58"/>
      <c r="H46" s="39" t="s">
        <v>42</v>
      </c>
      <c r="I46" s="39" t="s">
        <v>50</v>
      </c>
      <c r="J46" s="39" t="s">
        <v>50</v>
      </c>
      <c r="K46" s="102" t="s">
        <v>335</v>
      </c>
      <c r="L46" s="159">
        <f t="shared" si="1"/>
        <v>25</v>
      </c>
      <c r="M46" s="165">
        <v>25</v>
      </c>
      <c r="N46" s="165"/>
      <c r="O46" s="165"/>
      <c r="P46" s="29">
        <v>35</v>
      </c>
      <c r="Q46" s="29">
        <v>35</v>
      </c>
      <c r="R46" s="29">
        <v>35</v>
      </c>
      <c r="S46" s="29">
        <v>35</v>
      </c>
      <c r="T46" s="180"/>
      <c r="U46" s="180" t="s">
        <v>336</v>
      </c>
      <c r="V46" s="58"/>
      <c r="W46" s="39"/>
      <c r="X46" s="47"/>
      <c r="Y46" s="30" t="s">
        <v>50</v>
      </c>
      <c r="Z46" s="30" t="s">
        <v>50</v>
      </c>
      <c r="AA46" s="30" t="s">
        <v>50</v>
      </c>
      <c r="AB46" s="30" t="s">
        <v>49</v>
      </c>
      <c r="AC46" s="29" t="s">
        <v>54</v>
      </c>
      <c r="AD46" s="30" t="s">
        <v>55</v>
      </c>
      <c r="AE46" s="47"/>
      <c r="AF46" s="130"/>
    </row>
    <row r="47" ht="40.5" spans="1:32">
      <c r="A47" s="27">
        <v>40</v>
      </c>
      <c r="B47" s="29" t="s">
        <v>42</v>
      </c>
      <c r="C47" s="47"/>
      <c r="D47" s="47"/>
      <c r="E47" s="30" t="s">
        <v>337</v>
      </c>
      <c r="F47" s="149" t="s">
        <v>338</v>
      </c>
      <c r="G47" s="58"/>
      <c r="H47" s="39" t="s">
        <v>42</v>
      </c>
      <c r="I47" s="39" t="s">
        <v>50</v>
      </c>
      <c r="J47" s="39" t="s">
        <v>50</v>
      </c>
      <c r="K47" s="158" t="s">
        <v>339</v>
      </c>
      <c r="L47" s="159">
        <f t="shared" si="1"/>
        <v>3</v>
      </c>
      <c r="M47" s="165">
        <v>3</v>
      </c>
      <c r="N47" s="165"/>
      <c r="O47" s="165"/>
      <c r="P47" s="29">
        <v>10</v>
      </c>
      <c r="Q47" s="29">
        <v>10</v>
      </c>
      <c r="R47" s="29">
        <v>10</v>
      </c>
      <c r="S47" s="29">
        <v>10</v>
      </c>
      <c r="T47" s="180"/>
      <c r="U47" s="180" t="s">
        <v>340</v>
      </c>
      <c r="V47" s="58"/>
      <c r="W47" s="39"/>
      <c r="X47" s="47"/>
      <c r="Y47" s="30" t="s">
        <v>50</v>
      </c>
      <c r="Z47" s="30" t="s">
        <v>50</v>
      </c>
      <c r="AA47" s="30" t="s">
        <v>50</v>
      </c>
      <c r="AB47" s="30" t="s">
        <v>49</v>
      </c>
      <c r="AC47" s="29" t="s">
        <v>54</v>
      </c>
      <c r="AD47" s="30" t="s">
        <v>55</v>
      </c>
      <c r="AE47" s="47"/>
      <c r="AF47" s="130"/>
    </row>
    <row r="48" ht="81" spans="1:32">
      <c r="A48" s="27">
        <v>41</v>
      </c>
      <c r="B48" s="29" t="s">
        <v>42</v>
      </c>
      <c r="C48" s="47"/>
      <c r="D48" s="47"/>
      <c r="E48" s="30" t="s">
        <v>341</v>
      </c>
      <c r="F48" s="149" t="s">
        <v>342</v>
      </c>
      <c r="G48" s="58"/>
      <c r="H48" s="39" t="s">
        <v>42</v>
      </c>
      <c r="I48" s="39" t="s">
        <v>50</v>
      </c>
      <c r="J48" s="39" t="s">
        <v>50</v>
      </c>
      <c r="K48" s="158" t="s">
        <v>343</v>
      </c>
      <c r="L48" s="159">
        <v>60</v>
      </c>
      <c r="M48" s="165">
        <v>60</v>
      </c>
      <c r="N48" s="165"/>
      <c r="O48" s="165"/>
      <c r="P48" s="29">
        <v>200</v>
      </c>
      <c r="Q48" s="29">
        <v>200</v>
      </c>
      <c r="R48" s="29">
        <v>200</v>
      </c>
      <c r="S48" s="29">
        <v>200</v>
      </c>
      <c r="T48" s="180"/>
      <c r="U48" s="180" t="s">
        <v>344</v>
      </c>
      <c r="V48" s="58"/>
      <c r="W48" s="39"/>
      <c r="X48" s="47"/>
      <c r="Y48" s="30" t="s">
        <v>50</v>
      </c>
      <c r="Z48" s="30" t="s">
        <v>50</v>
      </c>
      <c r="AA48" s="30" t="s">
        <v>50</v>
      </c>
      <c r="AB48" s="30" t="s">
        <v>49</v>
      </c>
      <c r="AC48" s="29" t="s">
        <v>54</v>
      </c>
      <c r="AD48" s="30" t="s">
        <v>55</v>
      </c>
      <c r="AE48" s="47"/>
      <c r="AF48" s="130"/>
    </row>
    <row r="49" ht="60.75" spans="1:32">
      <c r="A49" s="27">
        <v>42</v>
      </c>
      <c r="B49" s="29" t="s">
        <v>42</v>
      </c>
      <c r="C49" s="47"/>
      <c r="D49" s="47"/>
      <c r="E49" s="30" t="s">
        <v>345</v>
      </c>
      <c r="F49" s="149" t="s">
        <v>346</v>
      </c>
      <c r="G49" s="58"/>
      <c r="H49" s="39" t="s">
        <v>42</v>
      </c>
      <c r="I49" s="39" t="s">
        <v>50</v>
      </c>
      <c r="J49" s="39" t="s">
        <v>50</v>
      </c>
      <c r="K49" s="158" t="s">
        <v>347</v>
      </c>
      <c r="L49" s="159">
        <f t="shared" si="1"/>
        <v>40</v>
      </c>
      <c r="M49" s="165">
        <v>40</v>
      </c>
      <c r="N49" s="165"/>
      <c r="O49" s="165"/>
      <c r="P49" s="29">
        <v>500</v>
      </c>
      <c r="Q49" s="29">
        <v>500</v>
      </c>
      <c r="R49" s="29">
        <v>500</v>
      </c>
      <c r="S49" s="29">
        <v>500</v>
      </c>
      <c r="T49" s="180"/>
      <c r="U49" s="180" t="s">
        <v>348</v>
      </c>
      <c r="V49" s="58"/>
      <c r="W49" s="39"/>
      <c r="X49" s="47"/>
      <c r="Y49" s="30" t="s">
        <v>50</v>
      </c>
      <c r="Z49" s="30" t="s">
        <v>50</v>
      </c>
      <c r="AA49" s="30" t="s">
        <v>50</v>
      </c>
      <c r="AB49" s="30" t="s">
        <v>49</v>
      </c>
      <c r="AC49" s="29" t="s">
        <v>54</v>
      </c>
      <c r="AD49" s="30" t="s">
        <v>55</v>
      </c>
      <c r="AE49" s="47"/>
      <c r="AF49" s="130"/>
    </row>
    <row r="50" ht="60.75" spans="1:32">
      <c r="A50" s="27">
        <v>43</v>
      </c>
      <c r="B50" s="29" t="s">
        <v>42</v>
      </c>
      <c r="C50" s="47"/>
      <c r="D50" s="47"/>
      <c r="E50" s="30" t="s">
        <v>349</v>
      </c>
      <c r="F50" s="151" t="s">
        <v>350</v>
      </c>
      <c r="G50" s="58"/>
      <c r="H50" s="39" t="s">
        <v>42</v>
      </c>
      <c r="I50" s="39" t="s">
        <v>50</v>
      </c>
      <c r="J50" s="39" t="s">
        <v>50</v>
      </c>
      <c r="K50" s="93" t="s">
        <v>351</v>
      </c>
      <c r="L50" s="159">
        <f t="shared" si="1"/>
        <v>60</v>
      </c>
      <c r="M50" s="165">
        <v>60</v>
      </c>
      <c r="N50" s="165"/>
      <c r="O50" s="165"/>
      <c r="P50" s="88"/>
      <c r="Q50" s="88"/>
      <c r="R50" s="88"/>
      <c r="S50" s="88"/>
      <c r="T50" s="180"/>
      <c r="U50" s="180" t="s">
        <v>352</v>
      </c>
      <c r="V50" s="58"/>
      <c r="W50" s="39"/>
      <c r="X50" s="47"/>
      <c r="Y50" s="30" t="s">
        <v>50</v>
      </c>
      <c r="Z50" s="30" t="s">
        <v>50</v>
      </c>
      <c r="AA50" s="30" t="s">
        <v>50</v>
      </c>
      <c r="AB50" s="30" t="s">
        <v>49</v>
      </c>
      <c r="AC50" s="29" t="s">
        <v>54</v>
      </c>
      <c r="AD50" s="30" t="s">
        <v>55</v>
      </c>
      <c r="AE50" s="47"/>
      <c r="AF50" s="130"/>
    </row>
  </sheetData>
  <autoFilter xmlns:etc="http://www.wps.cn/officeDocument/2017/etCustomData" ref="A6:AF50" etc:filterBottomFollowUsedRange="0">
    <extLst/>
  </autoFilter>
  <mergeCells count="38">
    <mergeCell ref="A2:AF2"/>
    <mergeCell ref="A3:F3"/>
    <mergeCell ref="G3:H3"/>
    <mergeCell ref="L4:O4"/>
    <mergeCell ref="P4:V4"/>
    <mergeCell ref="W4:X4"/>
    <mergeCell ref="Y4:AB4"/>
    <mergeCell ref="P5:Q5"/>
    <mergeCell ref="R5:S5"/>
    <mergeCell ref="A7:B7"/>
    <mergeCell ref="A4:A6"/>
    <mergeCell ref="B4:B6"/>
    <mergeCell ref="C4:C6"/>
    <mergeCell ref="D4:D6"/>
    <mergeCell ref="E4:E6"/>
    <mergeCell ref="F4:F6"/>
    <mergeCell ref="G4:G6"/>
    <mergeCell ref="H4:H6"/>
    <mergeCell ref="I4:I6"/>
    <mergeCell ref="J4:J6"/>
    <mergeCell ref="K4:K6"/>
    <mergeCell ref="L5:L6"/>
    <mergeCell ref="M5:M6"/>
    <mergeCell ref="N5:N6"/>
    <mergeCell ref="O5:O6"/>
    <mergeCell ref="T5:T6"/>
    <mergeCell ref="U5:U6"/>
    <mergeCell ref="V5:V6"/>
    <mergeCell ref="W5:W6"/>
    <mergeCell ref="X5:X6"/>
    <mergeCell ref="Y5:Y6"/>
    <mergeCell ref="Z5:Z6"/>
    <mergeCell ref="AA5:AA6"/>
    <mergeCell ref="AB5:AB6"/>
    <mergeCell ref="AC4:AC6"/>
    <mergeCell ref="AD4:AD6"/>
    <mergeCell ref="AE4:AE6"/>
    <mergeCell ref="AF4:AF6"/>
  </mergeCells>
  <dataValidations count="26">
    <dataValidation type="list" allowBlank="1" showInputMessage="1" showErrorMessage="1" sqref="I8:J8 I16:J16">
      <formula1>'[22]数据源（勿删）'!#REF!</formula1>
    </dataValidation>
    <dataValidation type="list" allowBlank="1" showInputMessage="1" showErrorMessage="1" sqref="W9">
      <formula1/>
    </dataValidation>
    <dataValidation type="list" allowBlank="1" showInputMessage="1" showErrorMessage="1" sqref="W10 Y10:AB10 W14 Y14:AB14 Y16:AB16 Y8:AB9 Y43:AB50">
      <formula1>'[20]数据源（勿删）'!#REF!</formula1>
    </dataValidation>
    <dataValidation type="list" allowBlank="1" showInputMessage="1" showErrorMessage="1" sqref="X10 X14">
      <formula1>[20]利益联结方式!#REF!</formula1>
    </dataValidation>
    <dataValidation type="list" allowBlank="1" showInputMessage="1" showErrorMessage="1" sqref="E12 E15">
      <formula1>'[24]数据源（勿删）'!#REF!</formula1>
    </dataValidation>
    <dataValidation type="list" allowBlank="1" showInputMessage="1" showErrorMessage="1" sqref="X12 X15">
      <formula1>[18]利益联结方式!#REF!</formula1>
    </dataValidation>
    <dataValidation type="list" allowBlank="1" showInputMessage="1" showErrorMessage="1" sqref="E13 G18 E24 G24 I24:J24 W24:AB24 E26 G26 I26:J26 W26:AB26 I28:J28 I29:J29 W29:X29 Z33:AB33 E34 G34 W34:X34 Z34:AB34 E28:E29 G21:G22 G28:G29 Y33:Y34 I40:J41 W40:AB41 Y28:AB29">
      <formula1>#REF!</formula1>
    </dataValidation>
    <dataValidation type="list" allowBlank="1" showInputMessage="1" showErrorMessage="1" sqref="E14 E25 E27 E8:E11 E16:E23 E30:E32 E35:E41 E43:E50">
      <formula1>'数据源（勿删）'!$F$3:$F$79</formula1>
    </dataValidation>
    <dataValidation type="list" allowBlank="1" showInputMessage="1" showErrorMessage="1" sqref="W17 I19:J19 I20:J20 G19:G20 W19:W20">
      <formula1>'[6]数据源（勿删）'!#REF!</formula1>
    </dataValidation>
    <dataValidation type="list" allowBlank="1" showInputMessage="1" showErrorMessage="1" sqref="V18 V21:V22">
      <formula1>'[8]数据源（勿删）'!#REF!</formula1>
    </dataValidation>
    <dataValidation type="list" allowBlank="1" showInputMessage="1" showErrorMessage="1" sqref="W22 D21:D22 F21:F22">
      <formula1>[5]Sheet2!#REF!</formula1>
    </dataValidation>
    <dataValidation type="list" allowBlank="1" showInputMessage="1" showErrorMessage="1" sqref="G23">
      <formula1>[15]Sheet2!#REF!</formula1>
    </dataValidation>
    <dataValidation type="list" allowBlank="1" showInputMessage="1" showErrorMessage="1" sqref="I23:J23 I25:J25">
      <formula1>'[17]数据源（勿删）'!#REF!</formula1>
    </dataValidation>
    <dataValidation type="list" allowBlank="1" showInputMessage="1" showErrorMessage="1" sqref="W23">
      <formula1>[16]Sheet2!#REF!</formula1>
    </dataValidation>
    <dataValidation type="list" allowBlank="1" showInputMessage="1" showErrorMessage="1" sqref="G25">
      <formula1>[11]Sheet2!#REF!</formula1>
    </dataValidation>
    <dataValidation type="list" allowBlank="1" showInputMessage="1" showErrorMessage="1" sqref="W25:X25 AA25:AB25">
      <formula1>[12]Sheet2!#REF!</formula1>
    </dataValidation>
    <dataValidation type="list" allowBlank="1" showInputMessage="1" showErrorMessage="1" sqref="Y25:Z25">
      <formula1>[9]Sheet2!#REF!</formula1>
    </dataValidation>
    <dataValidation type="list" allowBlank="1" showInputMessage="1" showErrorMessage="1" sqref="G27 I27:J27 W27 Y27:AB27 Y30:AB30 G30:G33 W30:W33 I30:J33">
      <formula1>'[21]数据源（勿删）'!#REF!</formula1>
    </dataValidation>
    <dataValidation type="list" allowBlank="1" showInputMessage="1" showErrorMessage="1" sqref="X27 X30:X33">
      <formula1>[21]利益联结方式!#REF!</formula1>
    </dataValidation>
    <dataValidation type="list" allowBlank="1" showInputMessage="1" showErrorMessage="1" sqref="E33">
      <formula1>'数据源（勿删）'!#REF!</formula1>
    </dataValidation>
    <dataValidation type="list" allowBlank="1" showInputMessage="1" showErrorMessage="1" sqref="W35:AB35 X36:AB36 W39 G36:G37 W36:W37 X37:AB39">
      <formula1>[23]Sheet2!#REF!</formula1>
    </dataValidation>
    <dataValidation type="list" allowBlank="1" showInputMessage="1" showErrorMessage="1" sqref="I38:J38 I39:J39">
      <formula1>'[3]数据源（勿删）'!#REF!</formula1>
    </dataValidation>
    <dataValidation type="list" allowBlank="1" showInputMessage="1" showErrorMessage="1" sqref="W38">
      <formula1>[1]Sheet2!#REF!</formula1>
    </dataValidation>
    <dataValidation type="list" allowBlank="1" showInputMessage="1" showErrorMessage="1" sqref="E42">
      <formula1>'[27]数据源（勿删）'!#REF!</formula1>
    </dataValidation>
    <dataValidation type="list" allowBlank="1" showInputMessage="1" showErrorMessage="1" sqref="I42:J42">
      <formula1>'[26]数据源（勿删）'!#REF!</formula1>
    </dataValidation>
    <dataValidation type="list" allowBlank="1" showInputMessage="1" showErrorMessage="1" sqref="Y42:AC42">
      <formula1>'[25]数据源（勿删）'!#REF!</formula1>
    </dataValidation>
  </dataValidations>
  <pageMargins left="0.275" right="0.196527777777778" top="0.275" bottom="0.156944444444444" header="0.314583333333333" footer="0.156944444444444"/>
  <pageSetup paperSize="8" scale="40" fitToHeight="0" orientation="landscape" horizontalDpi="600"/>
  <headerFooter>
    <oddFooter>&amp;C第 &amp;P 页，共 &amp;N 页</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XCL48"/>
  <sheetViews>
    <sheetView zoomScale="60" zoomScaleNormal="60" workbookViewId="0">
      <pane xSplit="6" ySplit="7" topLeftCell="K22" activePane="bottomRight" state="frozen"/>
      <selection/>
      <selection pane="topRight"/>
      <selection pane="bottomLeft"/>
      <selection pane="bottomRight" activeCell="K23" sqref="K23"/>
    </sheetView>
  </sheetViews>
  <sheetFormatPr defaultColWidth="10" defaultRowHeight="20.25"/>
  <cols>
    <col min="1" max="1" width="8.725" style="6" customWidth="1"/>
    <col min="2" max="2" width="16.025" style="6" customWidth="1"/>
    <col min="3" max="3" width="12.6916666666667" style="6" customWidth="1"/>
    <col min="4" max="4" width="14.275" style="6" customWidth="1"/>
    <col min="5" max="5" width="20.9416666666667" style="3" customWidth="1"/>
    <col min="6" max="6" width="28" style="7" customWidth="1"/>
    <col min="7" max="7" width="13.9416666666667" style="8" customWidth="1"/>
    <col min="8" max="8" width="17.225" style="3" customWidth="1"/>
    <col min="9" max="10" width="13.325" style="3" customWidth="1"/>
    <col min="11" max="11" width="55.775" style="7" customWidth="1"/>
    <col min="12" max="12" width="11.8083333333333" style="9" customWidth="1"/>
    <col min="13" max="13" width="11.9416666666667" style="9" customWidth="1"/>
    <col min="14" max="14" width="10.6916666666667" style="9" customWidth="1"/>
    <col min="15" max="19" width="10.1416666666667" style="9" customWidth="1"/>
    <col min="20" max="20" width="45.4166666666667" style="10" customWidth="1"/>
    <col min="21" max="21" width="28.1916666666667" style="10" customWidth="1"/>
    <col min="22" max="22" width="23.6083333333333" style="3" customWidth="1"/>
    <col min="23" max="23" width="10.775" style="3" customWidth="1"/>
    <col min="24" max="24" width="19.6416666666667" style="6" customWidth="1"/>
    <col min="25" max="25" width="8.55833333333333" style="6" customWidth="1"/>
    <col min="26" max="27" width="6.89166666666667" style="6" customWidth="1"/>
    <col min="28" max="28" width="21.6666666666667" style="6" customWidth="1"/>
    <col min="29" max="29" width="14.7583333333333" style="6" customWidth="1"/>
    <col min="30" max="30" width="17.1416666666667" style="6" customWidth="1"/>
    <col min="31" max="31" width="25.2166666666667" style="142" hidden="1" customWidth="1"/>
    <col min="32" max="32" width="15.8333333333333" style="143" customWidth="1"/>
    <col min="33" max="33" width="23.5333333333333" style="4" hidden="1" customWidth="1"/>
    <col min="34" max="16384" width="10" style="4"/>
  </cols>
  <sheetData>
    <row r="1" s="4" customFormat="1" ht="13" customHeight="1" spans="1:32">
      <c r="A1" s="144" t="s">
        <v>0</v>
      </c>
      <c r="B1" s="6"/>
      <c r="C1" s="6"/>
      <c r="D1" s="6"/>
      <c r="E1" s="3"/>
      <c r="F1" s="7"/>
      <c r="G1" s="8"/>
      <c r="H1" s="3"/>
      <c r="I1" s="3"/>
      <c r="J1" s="3"/>
      <c r="K1" s="7"/>
      <c r="L1" s="9"/>
      <c r="M1" s="9"/>
      <c r="N1" s="9"/>
      <c r="O1" s="9"/>
      <c r="P1" s="9"/>
      <c r="Q1" s="9"/>
      <c r="R1" s="9"/>
      <c r="S1" s="9"/>
      <c r="T1" s="10"/>
      <c r="U1" s="10"/>
      <c r="V1" s="3"/>
      <c r="W1" s="3"/>
      <c r="X1" s="6"/>
      <c r="Y1" s="6"/>
      <c r="Z1" s="6"/>
      <c r="AA1" s="6"/>
      <c r="AB1" s="6"/>
      <c r="AC1" s="6"/>
      <c r="AD1" s="6"/>
      <c r="AE1" s="142"/>
      <c r="AF1" s="143"/>
    </row>
    <row r="2" s="1" customFormat="1" ht="38" customHeight="1" spans="1:32">
      <c r="A2" s="145" t="s">
        <v>353</v>
      </c>
      <c r="B2" s="145"/>
      <c r="C2" s="145"/>
      <c r="D2" s="145"/>
      <c r="E2" s="145"/>
      <c r="F2" s="145"/>
      <c r="G2" s="145"/>
      <c r="H2" s="145"/>
      <c r="I2" s="145"/>
      <c r="J2" s="145"/>
      <c r="K2" s="145"/>
      <c r="L2" s="145"/>
      <c r="M2" s="154"/>
      <c r="N2" s="145"/>
      <c r="O2" s="145"/>
      <c r="P2" s="145"/>
      <c r="Q2" s="145"/>
      <c r="R2" s="145"/>
      <c r="S2" s="145"/>
      <c r="T2" s="145"/>
      <c r="U2" s="145"/>
      <c r="V2" s="145"/>
      <c r="W2" s="145"/>
      <c r="X2" s="145"/>
      <c r="Y2" s="145"/>
      <c r="Z2" s="145"/>
      <c r="AA2" s="145"/>
      <c r="AB2" s="145"/>
      <c r="AC2" s="145"/>
      <c r="AD2" s="145"/>
      <c r="AE2" s="181"/>
      <c r="AF2" s="181"/>
    </row>
    <row r="3" s="2" customFormat="1" ht="26" customHeight="1" spans="1:32">
      <c r="A3" s="146" t="s">
        <v>2</v>
      </c>
      <c r="B3" s="146"/>
      <c r="C3" s="146"/>
      <c r="D3" s="146"/>
      <c r="E3" s="146"/>
      <c r="F3" s="146"/>
      <c r="G3" s="18" t="s">
        <v>3</v>
      </c>
      <c r="H3" s="18"/>
      <c r="I3" s="60"/>
      <c r="J3" s="60"/>
      <c r="K3" s="61" t="s">
        <v>354</v>
      </c>
      <c r="L3" s="62"/>
      <c r="M3" s="62"/>
      <c r="N3" s="62"/>
      <c r="O3" s="62"/>
      <c r="P3" s="62"/>
      <c r="Q3" s="62"/>
      <c r="R3" s="62"/>
      <c r="S3" s="62"/>
      <c r="T3" s="109"/>
      <c r="U3" s="109"/>
      <c r="V3" s="110"/>
      <c r="W3" s="110"/>
      <c r="X3" s="17"/>
      <c r="Y3" s="17"/>
      <c r="Z3" s="17"/>
      <c r="AA3" s="17"/>
      <c r="AB3" s="17"/>
      <c r="AC3" s="17"/>
      <c r="AD3" s="17"/>
      <c r="AE3" s="182"/>
      <c r="AF3" s="183"/>
    </row>
    <row r="4" s="3" customFormat="1" ht="18.75" spans="1:32">
      <c r="A4" s="147" t="s">
        <v>5</v>
      </c>
      <c r="B4" s="147" t="s">
        <v>6</v>
      </c>
      <c r="C4" s="147" t="s">
        <v>7</v>
      </c>
      <c r="D4" s="147" t="s">
        <v>8</v>
      </c>
      <c r="E4" s="148" t="s">
        <v>9</v>
      </c>
      <c r="F4" s="148" t="s">
        <v>10</v>
      </c>
      <c r="G4" s="148" t="s">
        <v>11</v>
      </c>
      <c r="H4" s="148" t="s">
        <v>12</v>
      </c>
      <c r="I4" s="148" t="s">
        <v>13</v>
      </c>
      <c r="J4" s="148" t="s">
        <v>14</v>
      </c>
      <c r="K4" s="148" t="s">
        <v>15</v>
      </c>
      <c r="L4" s="64" t="s">
        <v>16</v>
      </c>
      <c r="M4" s="155"/>
      <c r="N4" s="64"/>
      <c r="O4" s="64"/>
      <c r="P4" s="111" t="s">
        <v>17</v>
      </c>
      <c r="Q4" s="111"/>
      <c r="R4" s="111"/>
      <c r="S4" s="111"/>
      <c r="T4" s="111"/>
      <c r="U4" s="111"/>
      <c r="V4" s="111"/>
      <c r="W4" s="114" t="s">
        <v>18</v>
      </c>
      <c r="X4" s="112"/>
      <c r="Y4" s="114" t="s">
        <v>19</v>
      </c>
      <c r="Z4" s="114"/>
      <c r="AA4" s="114"/>
      <c r="AB4" s="114"/>
      <c r="AC4" s="147" t="s">
        <v>20</v>
      </c>
      <c r="AD4" s="147" t="s">
        <v>21</v>
      </c>
      <c r="AE4" s="150" t="s">
        <v>22</v>
      </c>
      <c r="AF4" s="184" t="s">
        <v>355</v>
      </c>
    </row>
    <row r="5" s="3" customFormat="1" ht="18.75" spans="1:32">
      <c r="A5" s="21"/>
      <c r="B5" s="21"/>
      <c r="C5" s="21"/>
      <c r="D5" s="21"/>
      <c r="E5" s="22"/>
      <c r="F5" s="22"/>
      <c r="G5" s="22"/>
      <c r="H5" s="22"/>
      <c r="I5" s="22"/>
      <c r="J5" s="22"/>
      <c r="K5" s="22"/>
      <c r="L5" s="156" t="s">
        <v>24</v>
      </c>
      <c r="M5" s="156" t="s">
        <v>25</v>
      </c>
      <c r="N5" s="156" t="s">
        <v>26</v>
      </c>
      <c r="O5" s="156" t="s">
        <v>27</v>
      </c>
      <c r="P5" s="157" t="s">
        <v>28</v>
      </c>
      <c r="Q5" s="113"/>
      <c r="R5" s="114" t="s">
        <v>29</v>
      </c>
      <c r="S5" s="114"/>
      <c r="T5" s="111" t="s">
        <v>30</v>
      </c>
      <c r="U5" s="111" t="s">
        <v>31</v>
      </c>
      <c r="V5" s="111" t="s">
        <v>32</v>
      </c>
      <c r="W5" s="171" t="s">
        <v>33</v>
      </c>
      <c r="X5" s="147" t="s">
        <v>34</v>
      </c>
      <c r="Y5" s="114" t="s">
        <v>35</v>
      </c>
      <c r="Z5" s="114" t="s">
        <v>36</v>
      </c>
      <c r="AA5" s="114" t="s">
        <v>37</v>
      </c>
      <c r="AB5" s="114" t="s">
        <v>38</v>
      </c>
      <c r="AC5" s="21"/>
      <c r="AD5" s="21"/>
      <c r="AE5" s="150"/>
      <c r="AF5" s="151"/>
    </row>
    <row r="6" s="3" customFormat="1" ht="18" spans="1:32">
      <c r="A6" s="23"/>
      <c r="B6" s="23"/>
      <c r="C6" s="23"/>
      <c r="D6" s="23"/>
      <c r="E6" s="24"/>
      <c r="F6" s="24"/>
      <c r="G6" s="24"/>
      <c r="H6" s="24"/>
      <c r="I6" s="24"/>
      <c r="J6" s="24"/>
      <c r="K6" s="24"/>
      <c r="L6" s="68"/>
      <c r="M6" s="68"/>
      <c r="N6" s="68"/>
      <c r="O6" s="68"/>
      <c r="P6" s="114" t="s">
        <v>39</v>
      </c>
      <c r="Q6" s="114" t="s">
        <v>40</v>
      </c>
      <c r="R6" s="114" t="s">
        <v>39</v>
      </c>
      <c r="S6" s="114" t="s">
        <v>40</v>
      </c>
      <c r="T6" s="111"/>
      <c r="U6" s="111"/>
      <c r="V6" s="111"/>
      <c r="W6" s="116"/>
      <c r="X6" s="23"/>
      <c r="Y6" s="114"/>
      <c r="Z6" s="114"/>
      <c r="AA6" s="114"/>
      <c r="AB6" s="114"/>
      <c r="AC6" s="23"/>
      <c r="AD6" s="23"/>
      <c r="AE6" s="150"/>
      <c r="AF6" s="151"/>
    </row>
    <row r="7" s="3" customFormat="1" ht="46" customHeight="1" spans="1:16314">
      <c r="A7" s="25" t="s">
        <v>41</v>
      </c>
      <c r="B7" s="26"/>
      <c r="C7" s="27"/>
      <c r="D7" s="27"/>
      <c r="E7" s="28"/>
      <c r="F7" s="28"/>
      <c r="G7" s="28"/>
      <c r="H7" s="28"/>
      <c r="I7" s="28"/>
      <c r="J7" s="28"/>
      <c r="K7" s="28"/>
      <c r="L7" s="68">
        <f t="shared" ref="L7:S7" si="0">SUM(L8:L48)</f>
        <v>8319.57</v>
      </c>
      <c r="M7" s="68">
        <f t="shared" si="0"/>
        <v>7404.58</v>
      </c>
      <c r="N7" s="68">
        <f t="shared" si="0"/>
        <v>0</v>
      </c>
      <c r="O7" s="68">
        <f t="shared" si="0"/>
        <v>910.99</v>
      </c>
      <c r="P7" s="71">
        <f t="shared" si="0"/>
        <v>41277</v>
      </c>
      <c r="Q7" s="71">
        <f t="shared" si="0"/>
        <v>122018</v>
      </c>
      <c r="R7" s="71">
        <f t="shared" si="0"/>
        <v>3462</v>
      </c>
      <c r="S7" s="71">
        <f t="shared" si="0"/>
        <v>8502</v>
      </c>
      <c r="T7" s="172"/>
      <c r="U7" s="172"/>
      <c r="V7" s="172"/>
      <c r="W7" s="118"/>
      <c r="X7" s="27"/>
      <c r="Y7" s="29"/>
      <c r="Z7" s="29"/>
      <c r="AA7" s="29"/>
      <c r="AB7" s="29"/>
      <c r="AC7" s="27"/>
      <c r="AD7" s="27"/>
      <c r="AE7" s="185"/>
      <c r="AF7" s="186"/>
      <c r="XCL7" s="3">
        <f>SUBTOTAL(9,A7:XCK7)</f>
        <v>191894.14</v>
      </c>
    </row>
    <row r="8" s="3" customFormat="1" ht="162" spans="1:33">
      <c r="A8" s="27">
        <v>1</v>
      </c>
      <c r="B8" s="29" t="s">
        <v>42</v>
      </c>
      <c r="C8" s="29" t="s">
        <v>43</v>
      </c>
      <c r="D8" s="29" t="s">
        <v>44</v>
      </c>
      <c r="E8" s="30" t="s">
        <v>45</v>
      </c>
      <c r="F8" s="149" t="s">
        <v>46</v>
      </c>
      <c r="G8" s="32" t="s">
        <v>47</v>
      </c>
      <c r="H8" s="32" t="s">
        <v>48</v>
      </c>
      <c r="I8" s="30" t="s">
        <v>49</v>
      </c>
      <c r="J8" s="30" t="s">
        <v>50</v>
      </c>
      <c r="K8" s="158" t="s">
        <v>51</v>
      </c>
      <c r="L8" s="159">
        <v>250</v>
      </c>
      <c r="M8" s="159">
        <v>250</v>
      </c>
      <c r="N8" s="159" t="s">
        <v>310</v>
      </c>
      <c r="O8" s="159"/>
      <c r="P8" s="27">
        <v>1545</v>
      </c>
      <c r="Q8" s="27">
        <v>5459</v>
      </c>
      <c r="R8" s="27">
        <v>34</v>
      </c>
      <c r="S8" s="27">
        <v>116</v>
      </c>
      <c r="T8" s="172" t="s">
        <v>52</v>
      </c>
      <c r="U8" s="172"/>
      <c r="V8" s="172"/>
      <c r="W8" s="117" t="s">
        <v>49</v>
      </c>
      <c r="X8" s="119" t="s">
        <v>53</v>
      </c>
      <c r="Y8" s="30" t="s">
        <v>50</v>
      </c>
      <c r="Z8" s="30" t="s">
        <v>50</v>
      </c>
      <c r="AA8" s="30" t="s">
        <v>50</v>
      </c>
      <c r="AB8" s="30" t="s">
        <v>49</v>
      </c>
      <c r="AC8" s="29" t="s">
        <v>54</v>
      </c>
      <c r="AD8" s="30" t="s">
        <v>55</v>
      </c>
      <c r="AE8" s="187" t="s">
        <v>356</v>
      </c>
      <c r="AF8" s="186" t="s">
        <v>357</v>
      </c>
      <c r="AG8" s="192" t="s">
        <v>358</v>
      </c>
    </row>
    <row r="9" s="3" customFormat="1" ht="122" customHeight="1" spans="1:33">
      <c r="A9" s="27">
        <v>2</v>
      </c>
      <c r="B9" s="29" t="s">
        <v>42</v>
      </c>
      <c r="C9" s="29" t="s">
        <v>43</v>
      </c>
      <c r="D9" s="29" t="s">
        <v>58</v>
      </c>
      <c r="E9" s="30" t="s">
        <v>45</v>
      </c>
      <c r="F9" s="150" t="s">
        <v>59</v>
      </c>
      <c r="G9" s="32" t="s">
        <v>47</v>
      </c>
      <c r="H9" s="29" t="s">
        <v>58</v>
      </c>
      <c r="I9" s="29" t="s">
        <v>49</v>
      </c>
      <c r="J9" s="29" t="s">
        <v>50</v>
      </c>
      <c r="K9" s="102" t="s">
        <v>60</v>
      </c>
      <c r="L9" s="160">
        <v>250</v>
      </c>
      <c r="M9" s="160">
        <v>250</v>
      </c>
      <c r="N9" s="160"/>
      <c r="O9" s="160"/>
      <c r="P9" s="27">
        <v>1632</v>
      </c>
      <c r="Q9" s="27">
        <v>5843</v>
      </c>
      <c r="R9" s="27">
        <v>40</v>
      </c>
      <c r="S9" s="27">
        <v>130</v>
      </c>
      <c r="T9" s="173" t="s">
        <v>61</v>
      </c>
      <c r="U9" s="173"/>
      <c r="V9" s="173"/>
      <c r="W9" s="29"/>
      <c r="X9" s="29"/>
      <c r="Y9" s="30" t="s">
        <v>50</v>
      </c>
      <c r="Z9" s="30" t="s">
        <v>50</v>
      </c>
      <c r="AA9" s="30" t="s">
        <v>50</v>
      </c>
      <c r="AB9" s="30" t="s">
        <v>49</v>
      </c>
      <c r="AC9" s="29" t="s">
        <v>54</v>
      </c>
      <c r="AD9" s="30" t="s">
        <v>55</v>
      </c>
      <c r="AE9" s="185" t="s">
        <v>359</v>
      </c>
      <c r="AF9" s="186" t="s">
        <v>360</v>
      </c>
      <c r="AG9" s="192" t="s">
        <v>361</v>
      </c>
    </row>
    <row r="10" s="3" customFormat="1" ht="141.75" spans="1:32">
      <c r="A10" s="27">
        <v>3</v>
      </c>
      <c r="B10" s="29" t="s">
        <v>42</v>
      </c>
      <c r="C10" s="29" t="s">
        <v>64</v>
      </c>
      <c r="D10" s="29" t="s">
        <v>65</v>
      </c>
      <c r="E10" s="30" t="s">
        <v>66</v>
      </c>
      <c r="F10" s="151" t="s">
        <v>67</v>
      </c>
      <c r="G10" s="30" t="s">
        <v>68</v>
      </c>
      <c r="H10" s="30" t="s">
        <v>69</v>
      </c>
      <c r="I10" s="30" t="s">
        <v>49</v>
      </c>
      <c r="J10" s="30" t="s">
        <v>50</v>
      </c>
      <c r="K10" s="161" t="s">
        <v>70</v>
      </c>
      <c r="L10" s="162">
        <v>120</v>
      </c>
      <c r="M10" s="162">
        <v>120</v>
      </c>
      <c r="N10" s="162"/>
      <c r="O10" s="162"/>
      <c r="P10" s="76">
        <v>1200</v>
      </c>
      <c r="Q10" s="76">
        <v>3500</v>
      </c>
      <c r="R10" s="76">
        <v>37</v>
      </c>
      <c r="S10" s="76">
        <v>113</v>
      </c>
      <c r="T10" s="174" t="s">
        <v>71</v>
      </c>
      <c r="U10" s="174" t="s">
        <v>72</v>
      </c>
      <c r="V10" s="174" t="s">
        <v>73</v>
      </c>
      <c r="W10" s="30"/>
      <c r="X10" s="30"/>
      <c r="Y10" s="30" t="s">
        <v>50</v>
      </c>
      <c r="Z10" s="30" t="s">
        <v>50</v>
      </c>
      <c r="AA10" s="30" t="s">
        <v>50</v>
      </c>
      <c r="AB10" s="30" t="s">
        <v>49</v>
      </c>
      <c r="AC10" s="29" t="s">
        <v>54</v>
      </c>
      <c r="AD10" s="30" t="s">
        <v>55</v>
      </c>
      <c r="AE10" s="188" t="s">
        <v>362</v>
      </c>
      <c r="AF10" s="186" t="s">
        <v>363</v>
      </c>
    </row>
    <row r="11" s="3" customFormat="1" ht="222.75" spans="1:33">
      <c r="A11" s="27">
        <v>4</v>
      </c>
      <c r="B11" s="29" t="s">
        <v>42</v>
      </c>
      <c r="C11" s="29" t="s">
        <v>64</v>
      </c>
      <c r="D11" s="29" t="s">
        <v>76</v>
      </c>
      <c r="E11" s="30" t="s">
        <v>45</v>
      </c>
      <c r="F11" s="151" t="s">
        <v>77</v>
      </c>
      <c r="G11" s="30" t="s">
        <v>68</v>
      </c>
      <c r="H11" s="30" t="s">
        <v>78</v>
      </c>
      <c r="I11" s="30" t="s">
        <v>49</v>
      </c>
      <c r="J11" s="30" t="s">
        <v>50</v>
      </c>
      <c r="K11" s="161" t="s">
        <v>79</v>
      </c>
      <c r="L11" s="162">
        <v>350</v>
      </c>
      <c r="M11" s="162">
        <v>350</v>
      </c>
      <c r="N11" s="162"/>
      <c r="O11" s="162"/>
      <c r="P11" s="76">
        <v>2657</v>
      </c>
      <c r="Q11" s="76">
        <v>8722</v>
      </c>
      <c r="R11" s="76">
        <v>32</v>
      </c>
      <c r="S11" s="76">
        <v>128</v>
      </c>
      <c r="T11" s="174" t="s">
        <v>80</v>
      </c>
      <c r="U11" s="174" t="s">
        <v>81</v>
      </c>
      <c r="V11" s="174" t="s">
        <v>82</v>
      </c>
      <c r="W11" s="30" t="s">
        <v>49</v>
      </c>
      <c r="X11" s="30" t="s">
        <v>53</v>
      </c>
      <c r="Y11" s="30" t="s">
        <v>50</v>
      </c>
      <c r="Z11" s="30" t="s">
        <v>50</v>
      </c>
      <c r="AA11" s="30" t="s">
        <v>50</v>
      </c>
      <c r="AB11" s="30" t="s">
        <v>49</v>
      </c>
      <c r="AC11" s="29" t="s">
        <v>54</v>
      </c>
      <c r="AD11" s="30" t="s">
        <v>55</v>
      </c>
      <c r="AE11" s="188" t="s">
        <v>364</v>
      </c>
      <c r="AF11" s="186" t="s">
        <v>365</v>
      </c>
      <c r="AG11" s="192" t="s">
        <v>361</v>
      </c>
    </row>
    <row r="12" s="3" customFormat="1" ht="186" customHeight="1" spans="1:32">
      <c r="A12" s="27">
        <v>5</v>
      </c>
      <c r="B12" s="29" t="s">
        <v>42</v>
      </c>
      <c r="C12" s="29" t="s">
        <v>85</v>
      </c>
      <c r="D12" s="27" t="s">
        <v>86</v>
      </c>
      <c r="E12" s="30" t="s">
        <v>87</v>
      </c>
      <c r="F12" s="77" t="s">
        <v>88</v>
      </c>
      <c r="G12" s="30"/>
      <c r="H12" s="30"/>
      <c r="I12" s="30"/>
      <c r="J12" s="30"/>
      <c r="K12" s="161" t="s">
        <v>366</v>
      </c>
      <c r="L12" s="162">
        <v>150</v>
      </c>
      <c r="M12" s="162">
        <v>150</v>
      </c>
      <c r="N12" s="162"/>
      <c r="O12" s="162" t="s">
        <v>310</v>
      </c>
      <c r="P12" s="76">
        <v>1775</v>
      </c>
      <c r="Q12" s="76">
        <v>6224</v>
      </c>
      <c r="R12" s="76">
        <v>36</v>
      </c>
      <c r="S12" s="76">
        <v>116</v>
      </c>
      <c r="T12" s="174" t="s">
        <v>90</v>
      </c>
      <c r="U12" s="174" t="s">
        <v>91</v>
      </c>
      <c r="V12" s="175" t="s">
        <v>367</v>
      </c>
      <c r="W12" s="30" t="s">
        <v>49</v>
      </c>
      <c r="X12" s="30" t="s">
        <v>93</v>
      </c>
      <c r="Y12" s="30" t="s">
        <v>49</v>
      </c>
      <c r="Z12" s="30" t="s">
        <v>49</v>
      </c>
      <c r="AA12" s="30" t="s">
        <v>50</v>
      </c>
      <c r="AB12" s="30" t="s">
        <v>49</v>
      </c>
      <c r="AC12" s="29" t="s">
        <v>54</v>
      </c>
      <c r="AD12" s="30" t="s">
        <v>94</v>
      </c>
      <c r="AE12" s="188"/>
      <c r="AF12" s="186" t="s">
        <v>363</v>
      </c>
    </row>
    <row r="13" s="3" customFormat="1" ht="141.75" spans="1:33">
      <c r="A13" s="27">
        <v>6</v>
      </c>
      <c r="B13" s="29" t="s">
        <v>42</v>
      </c>
      <c r="C13" s="29" t="s">
        <v>85</v>
      </c>
      <c r="D13" s="130" t="s">
        <v>95</v>
      </c>
      <c r="E13" s="30" t="s">
        <v>96</v>
      </c>
      <c r="F13" s="149" t="s">
        <v>97</v>
      </c>
      <c r="G13" s="30" t="s">
        <v>68</v>
      </c>
      <c r="H13" s="35" t="s">
        <v>98</v>
      </c>
      <c r="I13" s="30" t="s">
        <v>50</v>
      </c>
      <c r="J13" s="30" t="s">
        <v>50</v>
      </c>
      <c r="K13" s="158" t="s">
        <v>99</v>
      </c>
      <c r="L13" s="162">
        <v>30.24</v>
      </c>
      <c r="M13" s="162">
        <v>30</v>
      </c>
      <c r="N13" s="162"/>
      <c r="O13" s="162">
        <v>0.24</v>
      </c>
      <c r="P13" s="76">
        <v>176</v>
      </c>
      <c r="Q13" s="76">
        <v>573</v>
      </c>
      <c r="R13" s="76">
        <v>6</v>
      </c>
      <c r="S13" s="76">
        <v>18</v>
      </c>
      <c r="T13" s="30" t="s">
        <v>100</v>
      </c>
      <c r="U13" s="30" t="s">
        <v>101</v>
      </c>
      <c r="V13" s="30" t="s">
        <v>102</v>
      </c>
      <c r="W13" s="117" t="s">
        <v>50</v>
      </c>
      <c r="X13" s="29"/>
      <c r="Y13" s="29" t="s">
        <v>49</v>
      </c>
      <c r="Z13" s="29" t="s">
        <v>50</v>
      </c>
      <c r="AA13" s="29" t="s">
        <v>50</v>
      </c>
      <c r="AB13" s="29" t="s">
        <v>49</v>
      </c>
      <c r="AC13" s="29" t="s">
        <v>49</v>
      </c>
      <c r="AD13" s="29" t="s">
        <v>54</v>
      </c>
      <c r="AE13" s="189" t="s">
        <v>368</v>
      </c>
      <c r="AF13" s="185" t="s">
        <v>368</v>
      </c>
      <c r="AG13" s="193" t="s">
        <v>369</v>
      </c>
    </row>
    <row r="14" s="3" customFormat="1" ht="324" spans="1:32">
      <c r="A14" s="27">
        <v>7</v>
      </c>
      <c r="B14" s="29" t="s">
        <v>42</v>
      </c>
      <c r="C14" s="29" t="s">
        <v>85</v>
      </c>
      <c r="D14" s="29" t="s">
        <v>104</v>
      </c>
      <c r="E14" s="30" t="s">
        <v>105</v>
      </c>
      <c r="F14" s="151" t="s">
        <v>106</v>
      </c>
      <c r="G14" s="30" t="s">
        <v>107</v>
      </c>
      <c r="H14" s="30" t="s">
        <v>108</v>
      </c>
      <c r="I14" s="30" t="s">
        <v>49</v>
      </c>
      <c r="J14" s="30" t="s">
        <v>50</v>
      </c>
      <c r="K14" s="161" t="s">
        <v>109</v>
      </c>
      <c r="L14" s="162">
        <v>250</v>
      </c>
      <c r="M14" s="162">
        <v>250</v>
      </c>
      <c r="N14" s="162"/>
      <c r="O14" s="162">
        <v>0</v>
      </c>
      <c r="P14" s="76">
        <v>2630</v>
      </c>
      <c r="Q14" s="76">
        <v>8060</v>
      </c>
      <c r="R14" s="76">
        <v>41</v>
      </c>
      <c r="S14" s="76">
        <v>124</v>
      </c>
      <c r="T14" s="174" t="s">
        <v>370</v>
      </c>
      <c r="U14" s="174" t="s">
        <v>110</v>
      </c>
      <c r="V14" s="174" t="s">
        <v>111</v>
      </c>
      <c r="W14" s="30" t="s">
        <v>49</v>
      </c>
      <c r="X14" s="30" t="s">
        <v>53</v>
      </c>
      <c r="Y14" s="30" t="s">
        <v>50</v>
      </c>
      <c r="Z14" s="30" t="s">
        <v>50</v>
      </c>
      <c r="AA14" s="30" t="s">
        <v>50</v>
      </c>
      <c r="AB14" s="30" t="s">
        <v>49</v>
      </c>
      <c r="AC14" s="29" t="s">
        <v>54</v>
      </c>
      <c r="AD14" s="30" t="s">
        <v>55</v>
      </c>
      <c r="AE14" s="188" t="s">
        <v>371</v>
      </c>
      <c r="AF14" s="186"/>
    </row>
    <row r="15" s="3" customFormat="1" ht="66" customHeight="1" spans="1:32">
      <c r="A15" s="27">
        <v>8</v>
      </c>
      <c r="B15" s="29" t="s">
        <v>42</v>
      </c>
      <c r="C15" s="29" t="s">
        <v>85</v>
      </c>
      <c r="D15" s="27" t="s">
        <v>113</v>
      </c>
      <c r="E15" s="30" t="s">
        <v>66</v>
      </c>
      <c r="F15" s="77" t="s">
        <v>114</v>
      </c>
      <c r="G15" s="30" t="s">
        <v>68</v>
      </c>
      <c r="H15" s="30" t="s">
        <v>115</v>
      </c>
      <c r="I15" s="30" t="s">
        <v>50</v>
      </c>
      <c r="J15" s="30" t="s">
        <v>50</v>
      </c>
      <c r="K15" s="161" t="s">
        <v>116</v>
      </c>
      <c r="L15" s="162">
        <v>1000</v>
      </c>
      <c r="M15" s="162">
        <v>500</v>
      </c>
      <c r="N15" s="162"/>
      <c r="O15" s="162">
        <v>500</v>
      </c>
      <c r="P15" s="76"/>
      <c r="Q15" s="76"/>
      <c r="R15" s="76"/>
      <c r="S15" s="76"/>
      <c r="T15" s="174"/>
      <c r="U15" s="174" t="s">
        <v>117</v>
      </c>
      <c r="V15" s="174"/>
      <c r="W15" s="30"/>
      <c r="X15" s="30"/>
      <c r="Y15" s="30" t="s">
        <v>50</v>
      </c>
      <c r="Z15" s="30" t="s">
        <v>50</v>
      </c>
      <c r="AA15" s="30" t="s">
        <v>50</v>
      </c>
      <c r="AB15" s="30" t="s">
        <v>49</v>
      </c>
      <c r="AC15" s="29" t="s">
        <v>54</v>
      </c>
      <c r="AD15" s="30" t="s">
        <v>118</v>
      </c>
      <c r="AE15" s="188"/>
      <c r="AF15" s="186"/>
    </row>
    <row r="16" s="3" customFormat="1" ht="121.5" spans="1:32">
      <c r="A16" s="27">
        <v>9</v>
      </c>
      <c r="B16" s="29" t="s">
        <v>42</v>
      </c>
      <c r="C16" s="29" t="s">
        <v>119</v>
      </c>
      <c r="D16" s="29" t="s">
        <v>120</v>
      </c>
      <c r="E16" s="30" t="s">
        <v>121</v>
      </c>
      <c r="F16" s="149" t="s">
        <v>122</v>
      </c>
      <c r="G16" s="32" t="s">
        <v>47</v>
      </c>
      <c r="H16" s="32" t="s">
        <v>123</v>
      </c>
      <c r="I16" s="30" t="s">
        <v>50</v>
      </c>
      <c r="J16" s="30" t="s">
        <v>50</v>
      </c>
      <c r="K16" s="158" t="s">
        <v>124</v>
      </c>
      <c r="L16" s="159">
        <v>30</v>
      </c>
      <c r="M16" s="159">
        <v>30</v>
      </c>
      <c r="N16" s="159" t="s">
        <v>310</v>
      </c>
      <c r="O16" s="159"/>
      <c r="P16" s="27">
        <v>25</v>
      </c>
      <c r="Q16" s="27">
        <v>100</v>
      </c>
      <c r="R16" s="27"/>
      <c r="S16" s="27"/>
      <c r="T16" s="172" t="s">
        <v>125</v>
      </c>
      <c r="U16" s="172" t="s">
        <v>126</v>
      </c>
      <c r="V16" s="172" t="s">
        <v>127</v>
      </c>
      <c r="W16" s="117" t="s">
        <v>49</v>
      </c>
      <c r="X16" s="119" t="s">
        <v>128</v>
      </c>
      <c r="Y16" s="29" t="s">
        <v>50</v>
      </c>
      <c r="Z16" s="29" t="s">
        <v>50</v>
      </c>
      <c r="AA16" s="29" t="s">
        <v>50</v>
      </c>
      <c r="AB16" s="29" t="s">
        <v>49</v>
      </c>
      <c r="AC16" s="29" t="s">
        <v>54</v>
      </c>
      <c r="AD16" s="29" t="s">
        <v>129</v>
      </c>
      <c r="AE16" s="187" t="s">
        <v>372</v>
      </c>
      <c r="AF16" s="186"/>
    </row>
    <row r="17" s="4" customFormat="1" ht="283.5" spans="1:32">
      <c r="A17" s="27">
        <v>10</v>
      </c>
      <c r="B17" s="29" t="s">
        <v>42</v>
      </c>
      <c r="C17" s="29" t="s">
        <v>119</v>
      </c>
      <c r="D17" s="47" t="s">
        <v>131</v>
      </c>
      <c r="E17" s="30" t="s">
        <v>87</v>
      </c>
      <c r="F17" s="150" t="s">
        <v>373</v>
      </c>
      <c r="G17" s="29" t="s">
        <v>47</v>
      </c>
      <c r="H17" s="29" t="s">
        <v>131</v>
      </c>
      <c r="I17" s="30" t="s">
        <v>50</v>
      </c>
      <c r="J17" s="30" t="s">
        <v>50</v>
      </c>
      <c r="K17" s="163" t="s">
        <v>374</v>
      </c>
      <c r="L17" s="160">
        <v>264</v>
      </c>
      <c r="M17" s="160">
        <v>260</v>
      </c>
      <c r="N17" s="164"/>
      <c r="O17" s="164" t="s">
        <v>375</v>
      </c>
      <c r="P17" s="29">
        <v>2692</v>
      </c>
      <c r="Q17" s="29">
        <v>7488</v>
      </c>
      <c r="R17" s="29">
        <v>29</v>
      </c>
      <c r="S17" s="29">
        <v>87</v>
      </c>
      <c r="T17" s="173" t="s">
        <v>134</v>
      </c>
      <c r="U17" s="173" t="s">
        <v>135</v>
      </c>
      <c r="V17" s="173" t="s">
        <v>136</v>
      </c>
      <c r="W17" s="30" t="s">
        <v>49</v>
      </c>
      <c r="X17" s="90" t="s">
        <v>137</v>
      </c>
      <c r="Y17" s="30" t="s">
        <v>50</v>
      </c>
      <c r="Z17" s="30" t="s">
        <v>50</v>
      </c>
      <c r="AA17" s="30" t="s">
        <v>50</v>
      </c>
      <c r="AB17" s="30" t="s">
        <v>49</v>
      </c>
      <c r="AC17" s="29" t="s">
        <v>54</v>
      </c>
      <c r="AD17" s="30" t="s">
        <v>55</v>
      </c>
      <c r="AE17" s="185" t="s">
        <v>376</v>
      </c>
      <c r="AF17" s="187" t="s">
        <v>377</v>
      </c>
    </row>
    <row r="18" s="3" customFormat="1" ht="344.25" spans="1:32">
      <c r="A18" s="27">
        <v>11</v>
      </c>
      <c r="B18" s="29" t="s">
        <v>42</v>
      </c>
      <c r="C18" s="29" t="s">
        <v>119</v>
      </c>
      <c r="D18" s="35" t="s">
        <v>140</v>
      </c>
      <c r="E18" s="30" t="s">
        <v>105</v>
      </c>
      <c r="F18" s="149" t="s">
        <v>378</v>
      </c>
      <c r="G18" s="35" t="s">
        <v>68</v>
      </c>
      <c r="H18" s="35" t="s">
        <v>142</v>
      </c>
      <c r="I18" s="30" t="s">
        <v>49</v>
      </c>
      <c r="J18" s="30" t="s">
        <v>50</v>
      </c>
      <c r="K18" s="158" t="s">
        <v>379</v>
      </c>
      <c r="L18" s="160">
        <v>200</v>
      </c>
      <c r="M18" s="162">
        <v>200</v>
      </c>
      <c r="N18" s="162"/>
      <c r="O18" s="162"/>
      <c r="P18" s="76">
        <v>1913</v>
      </c>
      <c r="Q18" s="76">
        <v>1559</v>
      </c>
      <c r="R18" s="76">
        <v>77</v>
      </c>
      <c r="S18" s="76">
        <v>282</v>
      </c>
      <c r="T18" s="176" t="s">
        <v>144</v>
      </c>
      <c r="U18" s="177" t="s">
        <v>145</v>
      </c>
      <c r="V18" s="177" t="s">
        <v>146</v>
      </c>
      <c r="W18" s="30" t="s">
        <v>49</v>
      </c>
      <c r="X18" s="119" t="s">
        <v>137</v>
      </c>
      <c r="Y18" s="30" t="s">
        <v>50</v>
      </c>
      <c r="Z18" s="30" t="s">
        <v>50</v>
      </c>
      <c r="AA18" s="30" t="s">
        <v>50</v>
      </c>
      <c r="AB18" s="30" t="s">
        <v>49</v>
      </c>
      <c r="AC18" s="29" t="s">
        <v>54</v>
      </c>
      <c r="AD18" s="30" t="s">
        <v>55</v>
      </c>
      <c r="AE18" s="189" t="s">
        <v>380</v>
      </c>
      <c r="AF18" s="186" t="s">
        <v>381</v>
      </c>
    </row>
    <row r="19" s="4" customFormat="1" ht="130" customHeight="1" spans="1:32">
      <c r="A19" s="27">
        <v>12</v>
      </c>
      <c r="B19" s="29" t="s">
        <v>42</v>
      </c>
      <c r="C19" s="29" t="s">
        <v>119</v>
      </c>
      <c r="D19" s="35" t="s">
        <v>150</v>
      </c>
      <c r="E19" s="30" t="s">
        <v>87</v>
      </c>
      <c r="F19" s="152" t="s">
        <v>382</v>
      </c>
      <c r="G19" s="35" t="s">
        <v>68</v>
      </c>
      <c r="H19" s="35" t="s">
        <v>150</v>
      </c>
      <c r="I19" s="35" t="s">
        <v>49</v>
      </c>
      <c r="J19" s="35" t="s">
        <v>50</v>
      </c>
      <c r="K19" s="158" t="s">
        <v>152</v>
      </c>
      <c r="L19" s="162">
        <v>200</v>
      </c>
      <c r="M19" s="162">
        <v>200</v>
      </c>
      <c r="N19" s="162"/>
      <c r="O19" s="162" t="s">
        <v>310</v>
      </c>
      <c r="P19" s="32">
        <v>273</v>
      </c>
      <c r="Q19" s="32">
        <v>732</v>
      </c>
      <c r="R19" s="32">
        <v>7</v>
      </c>
      <c r="S19" s="32">
        <v>21</v>
      </c>
      <c r="T19" s="178" t="s">
        <v>383</v>
      </c>
      <c r="U19" s="178" t="s">
        <v>384</v>
      </c>
      <c r="V19" s="179" t="s">
        <v>367</v>
      </c>
      <c r="W19" s="30" t="s">
        <v>49</v>
      </c>
      <c r="X19" s="130" t="s">
        <v>155</v>
      </c>
      <c r="Y19" s="30" t="s">
        <v>49</v>
      </c>
      <c r="Z19" s="30" t="s">
        <v>49</v>
      </c>
      <c r="AA19" s="30" t="s">
        <v>50</v>
      </c>
      <c r="AB19" s="30" t="s">
        <v>49</v>
      </c>
      <c r="AC19" s="29" t="s">
        <v>54</v>
      </c>
      <c r="AD19" s="30" t="s">
        <v>94</v>
      </c>
      <c r="AE19" s="189"/>
      <c r="AF19" s="187" t="s">
        <v>385</v>
      </c>
    </row>
    <row r="20" s="4" customFormat="1" ht="182.25" spans="1:32">
      <c r="A20" s="27">
        <v>13</v>
      </c>
      <c r="B20" s="29" t="s">
        <v>42</v>
      </c>
      <c r="C20" s="29" t="s">
        <v>119</v>
      </c>
      <c r="D20" s="35" t="s">
        <v>156</v>
      </c>
      <c r="E20" s="30" t="s">
        <v>157</v>
      </c>
      <c r="F20" s="151" t="s">
        <v>386</v>
      </c>
      <c r="G20" s="35" t="s">
        <v>68</v>
      </c>
      <c r="H20" s="35" t="s">
        <v>159</v>
      </c>
      <c r="I20" s="35" t="s">
        <v>49</v>
      </c>
      <c r="J20" s="35" t="s">
        <v>50</v>
      </c>
      <c r="K20" s="93" t="s">
        <v>387</v>
      </c>
      <c r="L20" s="162">
        <v>150</v>
      </c>
      <c r="M20" s="162">
        <v>150</v>
      </c>
      <c r="N20" s="162"/>
      <c r="O20" s="162" t="s">
        <v>310</v>
      </c>
      <c r="P20" s="76">
        <v>4575</v>
      </c>
      <c r="Q20" s="76">
        <v>14158</v>
      </c>
      <c r="R20" s="76">
        <v>59</v>
      </c>
      <c r="S20" s="76">
        <v>180</v>
      </c>
      <c r="T20" s="180" t="s">
        <v>161</v>
      </c>
      <c r="U20" s="180" t="s">
        <v>162</v>
      </c>
      <c r="V20" s="180" t="s">
        <v>163</v>
      </c>
      <c r="W20" s="30" t="s">
        <v>49</v>
      </c>
      <c r="X20" s="119" t="s">
        <v>53</v>
      </c>
      <c r="Y20" s="30" t="s">
        <v>50</v>
      </c>
      <c r="Z20" s="30" t="s">
        <v>50</v>
      </c>
      <c r="AA20" s="30" t="s">
        <v>50</v>
      </c>
      <c r="AB20" s="30" t="s">
        <v>49</v>
      </c>
      <c r="AC20" s="29" t="s">
        <v>54</v>
      </c>
      <c r="AD20" s="30" t="s">
        <v>55</v>
      </c>
      <c r="AE20" s="189" t="s">
        <v>388</v>
      </c>
      <c r="AF20" s="187" t="s">
        <v>381</v>
      </c>
    </row>
    <row r="21" s="3" customFormat="1" ht="344.25" spans="1:32">
      <c r="A21" s="27">
        <v>14</v>
      </c>
      <c r="B21" s="29" t="s">
        <v>42</v>
      </c>
      <c r="C21" s="29" t="s">
        <v>119</v>
      </c>
      <c r="D21" s="35" t="s">
        <v>166</v>
      </c>
      <c r="E21" s="30" t="s">
        <v>105</v>
      </c>
      <c r="F21" s="149" t="s">
        <v>167</v>
      </c>
      <c r="G21" s="35" t="s">
        <v>68</v>
      </c>
      <c r="H21" s="35" t="s">
        <v>168</v>
      </c>
      <c r="I21" s="30" t="s">
        <v>49</v>
      </c>
      <c r="J21" s="30" t="s">
        <v>50</v>
      </c>
      <c r="K21" s="161" t="s">
        <v>169</v>
      </c>
      <c r="L21" s="160">
        <v>240</v>
      </c>
      <c r="M21" s="160">
        <v>240</v>
      </c>
      <c r="N21" s="164"/>
      <c r="O21" s="164"/>
      <c r="P21" s="76">
        <v>1831</v>
      </c>
      <c r="Q21" s="76">
        <v>4847</v>
      </c>
      <c r="R21" s="76">
        <v>19</v>
      </c>
      <c r="S21" s="76">
        <v>61</v>
      </c>
      <c r="T21" s="176" t="s">
        <v>170</v>
      </c>
      <c r="U21" s="177" t="s">
        <v>171</v>
      </c>
      <c r="V21" s="177" t="s">
        <v>146</v>
      </c>
      <c r="W21" s="30" t="s">
        <v>49</v>
      </c>
      <c r="X21" s="119" t="s">
        <v>137</v>
      </c>
      <c r="Y21" s="30" t="s">
        <v>50</v>
      </c>
      <c r="Z21" s="30" t="s">
        <v>50</v>
      </c>
      <c r="AA21" s="30" t="s">
        <v>50</v>
      </c>
      <c r="AB21" s="30" t="s">
        <v>49</v>
      </c>
      <c r="AC21" s="29" t="s">
        <v>54</v>
      </c>
      <c r="AD21" s="30" t="s">
        <v>55</v>
      </c>
      <c r="AE21" s="189" t="s">
        <v>380</v>
      </c>
      <c r="AF21" s="186"/>
    </row>
    <row r="22" s="4" customFormat="1" ht="344.25" spans="1:32">
      <c r="A22" s="27">
        <v>15</v>
      </c>
      <c r="B22" s="29" t="s">
        <v>42</v>
      </c>
      <c r="C22" s="29" t="s">
        <v>119</v>
      </c>
      <c r="D22" s="39" t="s">
        <v>156</v>
      </c>
      <c r="E22" s="30" t="s">
        <v>105</v>
      </c>
      <c r="F22" s="149" t="s">
        <v>172</v>
      </c>
      <c r="G22" s="35" t="s">
        <v>68</v>
      </c>
      <c r="H22" s="35" t="s">
        <v>156</v>
      </c>
      <c r="I22" s="30" t="s">
        <v>49</v>
      </c>
      <c r="J22" s="30" t="s">
        <v>50</v>
      </c>
      <c r="K22" s="161" t="s">
        <v>173</v>
      </c>
      <c r="L22" s="160">
        <v>200</v>
      </c>
      <c r="M22" s="160">
        <v>200</v>
      </c>
      <c r="N22" s="164"/>
      <c r="O22" s="164"/>
      <c r="P22" s="76">
        <v>2497</v>
      </c>
      <c r="Q22" s="76">
        <v>6440</v>
      </c>
      <c r="R22" s="76">
        <v>30</v>
      </c>
      <c r="S22" s="76">
        <v>90</v>
      </c>
      <c r="T22" s="176" t="s">
        <v>174</v>
      </c>
      <c r="U22" s="177" t="s">
        <v>171</v>
      </c>
      <c r="V22" s="177" t="s">
        <v>146</v>
      </c>
      <c r="W22" s="30" t="s">
        <v>49</v>
      </c>
      <c r="X22" s="119" t="s">
        <v>137</v>
      </c>
      <c r="Y22" s="30" t="s">
        <v>50</v>
      </c>
      <c r="Z22" s="30" t="s">
        <v>50</v>
      </c>
      <c r="AA22" s="30" t="s">
        <v>50</v>
      </c>
      <c r="AB22" s="30" t="s">
        <v>49</v>
      </c>
      <c r="AC22" s="29" t="s">
        <v>54</v>
      </c>
      <c r="AD22" s="30" t="s">
        <v>55</v>
      </c>
      <c r="AE22" s="189" t="s">
        <v>380</v>
      </c>
      <c r="AF22" s="187"/>
    </row>
    <row r="23" s="4" customFormat="1" ht="202.5" spans="1:32">
      <c r="A23" s="27">
        <v>16</v>
      </c>
      <c r="B23" s="29" t="s">
        <v>42</v>
      </c>
      <c r="C23" s="47" t="s">
        <v>175</v>
      </c>
      <c r="D23" s="35" t="s">
        <v>176</v>
      </c>
      <c r="E23" s="30" t="s">
        <v>177</v>
      </c>
      <c r="F23" s="151" t="s">
        <v>389</v>
      </c>
      <c r="G23" s="35" t="s">
        <v>68</v>
      </c>
      <c r="H23" s="35" t="s">
        <v>176</v>
      </c>
      <c r="I23" s="30" t="s">
        <v>50</v>
      </c>
      <c r="J23" s="30" t="s">
        <v>50</v>
      </c>
      <c r="K23" s="93" t="s">
        <v>390</v>
      </c>
      <c r="L23" s="162">
        <v>300</v>
      </c>
      <c r="M23" s="162">
        <v>300</v>
      </c>
      <c r="N23" s="165"/>
      <c r="O23" s="166" t="s">
        <v>310</v>
      </c>
      <c r="P23" s="76">
        <v>1753</v>
      </c>
      <c r="Q23" s="76">
        <v>4794</v>
      </c>
      <c r="R23" s="122">
        <v>13</v>
      </c>
      <c r="S23" s="122">
        <v>47</v>
      </c>
      <c r="T23" s="180" t="s">
        <v>180</v>
      </c>
      <c r="U23" s="180" t="s">
        <v>181</v>
      </c>
      <c r="V23" s="180" t="s">
        <v>182</v>
      </c>
      <c r="W23" s="30" t="s">
        <v>49</v>
      </c>
      <c r="X23" s="47" t="s">
        <v>93</v>
      </c>
      <c r="Y23" s="47" t="s">
        <v>50</v>
      </c>
      <c r="Z23" s="47" t="s">
        <v>50</v>
      </c>
      <c r="AA23" s="47" t="s">
        <v>50</v>
      </c>
      <c r="AB23" s="47" t="s">
        <v>49</v>
      </c>
      <c r="AC23" s="29" t="s">
        <v>54</v>
      </c>
      <c r="AD23" s="30" t="s">
        <v>55</v>
      </c>
      <c r="AE23" s="186" t="s">
        <v>391</v>
      </c>
      <c r="AF23" s="187" t="s">
        <v>392</v>
      </c>
    </row>
    <row r="24" s="4" customFormat="1" ht="94.5" spans="1:33">
      <c r="A24" s="27">
        <v>17</v>
      </c>
      <c r="B24" s="29" t="s">
        <v>42</v>
      </c>
      <c r="C24" s="47" t="s">
        <v>175</v>
      </c>
      <c r="D24" s="35" t="s">
        <v>185</v>
      </c>
      <c r="E24" s="30" t="s">
        <v>45</v>
      </c>
      <c r="F24" s="151" t="s">
        <v>393</v>
      </c>
      <c r="G24" s="35" t="s">
        <v>68</v>
      </c>
      <c r="H24" s="35" t="s">
        <v>187</v>
      </c>
      <c r="I24" s="30" t="s">
        <v>50</v>
      </c>
      <c r="J24" s="30" t="s">
        <v>50</v>
      </c>
      <c r="K24" s="93" t="s">
        <v>188</v>
      </c>
      <c r="L24" s="167">
        <v>150.75</v>
      </c>
      <c r="M24" s="162">
        <v>150</v>
      </c>
      <c r="N24" s="162"/>
      <c r="O24" s="162">
        <v>0.75</v>
      </c>
      <c r="P24" s="76">
        <v>2008</v>
      </c>
      <c r="Q24" s="76">
        <v>5924</v>
      </c>
      <c r="R24" s="76">
        <v>2</v>
      </c>
      <c r="S24" s="76">
        <v>9</v>
      </c>
      <c r="T24" s="180" t="s">
        <v>189</v>
      </c>
      <c r="U24" s="180" t="s">
        <v>190</v>
      </c>
      <c r="V24" s="180" t="s">
        <v>191</v>
      </c>
      <c r="W24" s="35" t="s">
        <v>49</v>
      </c>
      <c r="X24" s="35"/>
      <c r="Y24" s="30" t="s">
        <v>49</v>
      </c>
      <c r="Z24" s="30" t="s">
        <v>49</v>
      </c>
      <c r="AA24" s="35"/>
      <c r="AB24" s="35" t="s">
        <v>49</v>
      </c>
      <c r="AC24" s="35"/>
      <c r="AD24" s="29" t="s">
        <v>54</v>
      </c>
      <c r="AE24" s="189" t="s">
        <v>368</v>
      </c>
      <c r="AF24" s="186" t="s">
        <v>394</v>
      </c>
      <c r="AG24" s="194" t="s">
        <v>395</v>
      </c>
    </row>
    <row r="25" s="4" customFormat="1" ht="141.75" spans="1:32">
      <c r="A25" s="27">
        <v>18</v>
      </c>
      <c r="B25" s="29" t="s">
        <v>42</v>
      </c>
      <c r="C25" s="47" t="s">
        <v>175</v>
      </c>
      <c r="D25" s="35" t="s">
        <v>193</v>
      </c>
      <c r="E25" s="30" t="s">
        <v>194</v>
      </c>
      <c r="F25" s="151" t="s">
        <v>195</v>
      </c>
      <c r="G25" s="35" t="s">
        <v>68</v>
      </c>
      <c r="H25" s="35" t="s">
        <v>193</v>
      </c>
      <c r="I25" s="30" t="s">
        <v>49</v>
      </c>
      <c r="J25" s="30" t="s">
        <v>50</v>
      </c>
      <c r="K25" s="93" t="s">
        <v>196</v>
      </c>
      <c r="L25" s="167">
        <v>150</v>
      </c>
      <c r="M25" s="162">
        <v>150</v>
      </c>
      <c r="N25" s="162"/>
      <c r="O25" s="162"/>
      <c r="P25" s="76">
        <v>658</v>
      </c>
      <c r="Q25" s="76">
        <v>2124</v>
      </c>
      <c r="R25" s="76">
        <v>99</v>
      </c>
      <c r="S25" s="76">
        <v>376</v>
      </c>
      <c r="T25" s="180" t="s">
        <v>197</v>
      </c>
      <c r="U25" s="180" t="s">
        <v>198</v>
      </c>
      <c r="V25" s="180" t="s">
        <v>191</v>
      </c>
      <c r="W25" s="35" t="s">
        <v>49</v>
      </c>
      <c r="X25" s="35" t="s">
        <v>93</v>
      </c>
      <c r="Y25" s="30" t="s">
        <v>49</v>
      </c>
      <c r="Z25" s="30" t="s">
        <v>49</v>
      </c>
      <c r="AA25" s="35" t="s">
        <v>50</v>
      </c>
      <c r="AB25" s="35" t="s">
        <v>49</v>
      </c>
      <c r="AC25" s="29" t="s">
        <v>54</v>
      </c>
      <c r="AD25" s="30" t="s">
        <v>55</v>
      </c>
      <c r="AE25" s="186" t="s">
        <v>396</v>
      </c>
      <c r="AF25" s="187" t="s">
        <v>397</v>
      </c>
    </row>
    <row r="26" s="4" customFormat="1" ht="101.25" spans="1:33">
      <c r="A26" s="27">
        <v>19</v>
      </c>
      <c r="B26" s="29" t="s">
        <v>42</v>
      </c>
      <c r="C26" s="29" t="s">
        <v>201</v>
      </c>
      <c r="D26" s="29" t="s">
        <v>202</v>
      </c>
      <c r="E26" s="30" t="s">
        <v>203</v>
      </c>
      <c r="F26" s="149" t="s">
        <v>398</v>
      </c>
      <c r="G26" s="30" t="s">
        <v>68</v>
      </c>
      <c r="H26" s="29" t="s">
        <v>202</v>
      </c>
      <c r="I26" s="30" t="s">
        <v>50</v>
      </c>
      <c r="J26" s="30" t="s">
        <v>50</v>
      </c>
      <c r="K26" s="158" t="s">
        <v>399</v>
      </c>
      <c r="L26" s="167">
        <v>300</v>
      </c>
      <c r="M26" s="162">
        <v>300</v>
      </c>
      <c r="N26" s="162"/>
      <c r="O26" s="168" t="s">
        <v>310</v>
      </c>
      <c r="P26" s="76">
        <v>1247</v>
      </c>
      <c r="Q26" s="76">
        <v>3147</v>
      </c>
      <c r="R26" s="29">
        <v>7</v>
      </c>
      <c r="S26" s="29">
        <v>22</v>
      </c>
      <c r="T26" s="180"/>
      <c r="U26" s="172" t="s">
        <v>206</v>
      </c>
      <c r="V26" s="180"/>
      <c r="W26" s="30"/>
      <c r="X26" s="32"/>
      <c r="Y26" s="30" t="s">
        <v>50</v>
      </c>
      <c r="Z26" s="30" t="s">
        <v>50</v>
      </c>
      <c r="AA26" s="30" t="s">
        <v>50</v>
      </c>
      <c r="AB26" s="30" t="s">
        <v>49</v>
      </c>
      <c r="AC26" s="30"/>
      <c r="AD26" s="29" t="s">
        <v>54</v>
      </c>
      <c r="AE26" s="189" t="s">
        <v>368</v>
      </c>
      <c r="AF26" s="185" t="s">
        <v>400</v>
      </c>
      <c r="AG26" s="194" t="s">
        <v>401</v>
      </c>
    </row>
    <row r="27" s="4" customFormat="1" ht="141.75" spans="1:32">
      <c r="A27" s="27">
        <v>20</v>
      </c>
      <c r="B27" s="29" t="s">
        <v>42</v>
      </c>
      <c r="C27" s="29" t="s">
        <v>201</v>
      </c>
      <c r="D27" s="29" t="s">
        <v>208</v>
      </c>
      <c r="E27" s="30" t="s">
        <v>209</v>
      </c>
      <c r="F27" s="77" t="s">
        <v>210</v>
      </c>
      <c r="G27" s="30" t="s">
        <v>68</v>
      </c>
      <c r="H27" s="29" t="s">
        <v>208</v>
      </c>
      <c r="I27" s="30" t="s">
        <v>49</v>
      </c>
      <c r="J27" s="30" t="s">
        <v>50</v>
      </c>
      <c r="K27" s="161" t="s">
        <v>211</v>
      </c>
      <c r="L27" s="162">
        <v>300</v>
      </c>
      <c r="M27" s="162">
        <v>300</v>
      </c>
      <c r="N27" s="162">
        <v>0</v>
      </c>
      <c r="O27" s="162">
        <v>0</v>
      </c>
      <c r="P27" s="76" t="s">
        <v>402</v>
      </c>
      <c r="Q27" s="76">
        <v>3500</v>
      </c>
      <c r="R27" s="79">
        <v>45</v>
      </c>
      <c r="S27" s="79">
        <v>164</v>
      </c>
      <c r="T27" s="177" t="s">
        <v>212</v>
      </c>
      <c r="U27" s="177" t="s">
        <v>213</v>
      </c>
      <c r="V27" s="177" t="s">
        <v>214</v>
      </c>
      <c r="W27" s="30" t="s">
        <v>49</v>
      </c>
      <c r="X27" s="123" t="s">
        <v>128</v>
      </c>
      <c r="Y27" s="30" t="s">
        <v>50</v>
      </c>
      <c r="Z27" s="30" t="s">
        <v>50</v>
      </c>
      <c r="AA27" s="30" t="s">
        <v>50</v>
      </c>
      <c r="AB27" s="30" t="s">
        <v>49</v>
      </c>
      <c r="AC27" s="29" t="s">
        <v>54</v>
      </c>
      <c r="AD27" s="30" t="s">
        <v>55</v>
      </c>
      <c r="AE27" s="189" t="s">
        <v>403</v>
      </c>
      <c r="AF27" s="187" t="s">
        <v>363</v>
      </c>
    </row>
    <row r="28" s="4" customFormat="1" ht="141.75" spans="1:33">
      <c r="A28" s="27">
        <v>21</v>
      </c>
      <c r="B28" s="29" t="s">
        <v>42</v>
      </c>
      <c r="C28" s="29" t="s">
        <v>201</v>
      </c>
      <c r="D28" s="35" t="s">
        <v>216</v>
      </c>
      <c r="E28" s="30" t="s">
        <v>217</v>
      </c>
      <c r="F28" s="149" t="s">
        <v>218</v>
      </c>
      <c r="G28" s="30" t="s">
        <v>68</v>
      </c>
      <c r="H28" s="35" t="s">
        <v>216</v>
      </c>
      <c r="I28" s="30" t="s">
        <v>50</v>
      </c>
      <c r="J28" s="30" t="s">
        <v>50</v>
      </c>
      <c r="K28" s="93" t="s">
        <v>219</v>
      </c>
      <c r="L28" s="167">
        <v>100</v>
      </c>
      <c r="M28" s="162">
        <v>100</v>
      </c>
      <c r="N28" s="162"/>
      <c r="O28" s="168" t="s">
        <v>310</v>
      </c>
      <c r="P28" s="169">
        <v>209</v>
      </c>
      <c r="Q28" s="169">
        <v>573</v>
      </c>
      <c r="R28" s="169">
        <v>5</v>
      </c>
      <c r="S28" s="169">
        <v>14</v>
      </c>
      <c r="T28" s="180"/>
      <c r="U28" s="172" t="s">
        <v>206</v>
      </c>
      <c r="V28" s="180"/>
      <c r="W28" s="35"/>
      <c r="X28" s="35"/>
      <c r="Y28" s="30" t="s">
        <v>50</v>
      </c>
      <c r="Z28" s="30" t="s">
        <v>50</v>
      </c>
      <c r="AA28" s="30" t="s">
        <v>50</v>
      </c>
      <c r="AB28" s="30" t="s">
        <v>49</v>
      </c>
      <c r="AC28" s="30"/>
      <c r="AD28" s="29" t="s">
        <v>54</v>
      </c>
      <c r="AE28" s="189" t="s">
        <v>404</v>
      </c>
      <c r="AF28" s="185" t="s">
        <v>405</v>
      </c>
      <c r="AG28" s="194" t="s">
        <v>406</v>
      </c>
    </row>
    <row r="29" s="4" customFormat="1" ht="60.75" spans="1:33">
      <c r="A29" s="27">
        <v>22</v>
      </c>
      <c r="B29" s="29" t="s">
        <v>42</v>
      </c>
      <c r="C29" s="29" t="s">
        <v>201</v>
      </c>
      <c r="D29" s="29" t="s">
        <v>221</v>
      </c>
      <c r="E29" s="30" t="s">
        <v>217</v>
      </c>
      <c r="F29" s="77" t="s">
        <v>407</v>
      </c>
      <c r="G29" s="30" t="s">
        <v>68</v>
      </c>
      <c r="H29" s="29" t="s">
        <v>221</v>
      </c>
      <c r="I29" s="30" t="s">
        <v>50</v>
      </c>
      <c r="J29" s="30" t="s">
        <v>50</v>
      </c>
      <c r="K29" s="161" t="s">
        <v>223</v>
      </c>
      <c r="L29" s="162">
        <v>100</v>
      </c>
      <c r="M29" s="162">
        <v>100</v>
      </c>
      <c r="N29" s="162">
        <v>0</v>
      </c>
      <c r="O29" s="162">
        <v>0</v>
      </c>
      <c r="P29" s="76">
        <v>208</v>
      </c>
      <c r="Q29" s="76">
        <v>595</v>
      </c>
      <c r="R29" s="79">
        <v>10</v>
      </c>
      <c r="S29" s="79">
        <v>33</v>
      </c>
      <c r="T29" s="177" t="s">
        <v>224</v>
      </c>
      <c r="U29" s="177" t="s">
        <v>225</v>
      </c>
      <c r="V29" s="177" t="s">
        <v>226</v>
      </c>
      <c r="W29" s="30" t="s">
        <v>50</v>
      </c>
      <c r="X29" s="30"/>
      <c r="Y29" s="30" t="s">
        <v>49</v>
      </c>
      <c r="Z29" s="30" t="s">
        <v>49</v>
      </c>
      <c r="AA29" s="30" t="s">
        <v>50</v>
      </c>
      <c r="AB29" s="30" t="s">
        <v>49</v>
      </c>
      <c r="AC29" s="30"/>
      <c r="AD29" s="29" t="s">
        <v>54</v>
      </c>
      <c r="AE29" s="189" t="s">
        <v>368</v>
      </c>
      <c r="AF29" s="189" t="s">
        <v>408</v>
      </c>
      <c r="AG29" s="194" t="s">
        <v>409</v>
      </c>
    </row>
    <row r="30" s="4" customFormat="1" ht="121.5" spans="1:32">
      <c r="A30" s="27">
        <v>23</v>
      </c>
      <c r="B30" s="29" t="s">
        <v>42</v>
      </c>
      <c r="C30" s="29" t="s">
        <v>201</v>
      </c>
      <c r="D30" s="29" t="s">
        <v>228</v>
      </c>
      <c r="E30" s="30" t="s">
        <v>45</v>
      </c>
      <c r="F30" s="77" t="s">
        <v>229</v>
      </c>
      <c r="G30" s="30" t="s">
        <v>68</v>
      </c>
      <c r="H30" s="29" t="s">
        <v>228</v>
      </c>
      <c r="I30" s="30" t="s">
        <v>49</v>
      </c>
      <c r="J30" s="30" t="s">
        <v>50</v>
      </c>
      <c r="K30" s="161" t="s">
        <v>230</v>
      </c>
      <c r="L30" s="162">
        <v>100</v>
      </c>
      <c r="M30" s="162">
        <v>100</v>
      </c>
      <c r="N30" s="162">
        <v>0</v>
      </c>
      <c r="O30" s="162">
        <v>0</v>
      </c>
      <c r="P30" s="76">
        <v>1198</v>
      </c>
      <c r="Q30" s="76">
        <v>3525</v>
      </c>
      <c r="R30" s="79">
        <v>44</v>
      </c>
      <c r="S30" s="79">
        <v>156</v>
      </c>
      <c r="T30" s="177" t="s">
        <v>231</v>
      </c>
      <c r="U30" s="177" t="s">
        <v>232</v>
      </c>
      <c r="V30" s="177" t="s">
        <v>233</v>
      </c>
      <c r="W30" s="30" t="s">
        <v>49</v>
      </c>
      <c r="X30" s="30" t="s">
        <v>128</v>
      </c>
      <c r="Y30" s="30" t="s">
        <v>50</v>
      </c>
      <c r="Z30" s="30" t="s">
        <v>50</v>
      </c>
      <c r="AA30" s="30" t="s">
        <v>50</v>
      </c>
      <c r="AB30" s="30" t="s">
        <v>49</v>
      </c>
      <c r="AC30" s="29" t="s">
        <v>54</v>
      </c>
      <c r="AD30" s="30" t="s">
        <v>55</v>
      </c>
      <c r="AE30" s="189" t="s">
        <v>410</v>
      </c>
      <c r="AF30" s="187" t="s">
        <v>411</v>
      </c>
    </row>
    <row r="31" s="4" customFormat="1" ht="202.5" spans="1:32">
      <c r="A31" s="27">
        <v>24</v>
      </c>
      <c r="B31" s="29" t="s">
        <v>42</v>
      </c>
      <c r="C31" s="29" t="s">
        <v>201</v>
      </c>
      <c r="D31" s="29" t="s">
        <v>236</v>
      </c>
      <c r="E31" s="30" t="s">
        <v>177</v>
      </c>
      <c r="F31" s="153" t="s">
        <v>237</v>
      </c>
      <c r="G31" s="30"/>
      <c r="H31" s="29"/>
      <c r="I31" s="30" t="s">
        <v>49</v>
      </c>
      <c r="J31" s="30" t="s">
        <v>50</v>
      </c>
      <c r="K31" s="158" t="s">
        <v>238</v>
      </c>
      <c r="L31" s="162">
        <v>500</v>
      </c>
      <c r="M31" s="162">
        <v>100</v>
      </c>
      <c r="N31" s="162"/>
      <c r="O31" s="162">
        <v>400</v>
      </c>
      <c r="P31" s="29">
        <v>2000</v>
      </c>
      <c r="Q31" s="29">
        <v>7000</v>
      </c>
      <c r="R31" s="29">
        <v>150</v>
      </c>
      <c r="S31" s="29">
        <v>600</v>
      </c>
      <c r="T31" s="177" t="s">
        <v>239</v>
      </c>
      <c r="U31" s="177"/>
      <c r="V31" s="177"/>
      <c r="W31" s="30" t="s">
        <v>49</v>
      </c>
      <c r="X31" s="30" t="s">
        <v>155</v>
      </c>
      <c r="Y31" s="30" t="s">
        <v>49</v>
      </c>
      <c r="Z31" s="30" t="s">
        <v>49</v>
      </c>
      <c r="AA31" s="30" t="s">
        <v>49</v>
      </c>
      <c r="AB31" s="30" t="s">
        <v>49</v>
      </c>
      <c r="AC31" s="29" t="s">
        <v>240</v>
      </c>
      <c r="AD31" s="30" t="s">
        <v>55</v>
      </c>
      <c r="AE31" s="189"/>
      <c r="AF31" s="187" t="s">
        <v>412</v>
      </c>
    </row>
    <row r="32" s="4" customFormat="1" ht="151" customHeight="1" spans="1:32">
      <c r="A32" s="27">
        <v>25</v>
      </c>
      <c r="B32" s="29" t="s">
        <v>42</v>
      </c>
      <c r="C32" s="29" t="s">
        <v>201</v>
      </c>
      <c r="D32" s="29" t="s">
        <v>241</v>
      </c>
      <c r="E32" s="30" t="s">
        <v>87</v>
      </c>
      <c r="F32" s="152" t="s">
        <v>413</v>
      </c>
      <c r="G32" s="30" t="s">
        <v>68</v>
      </c>
      <c r="H32" s="29" t="s">
        <v>243</v>
      </c>
      <c r="I32" s="30" t="s">
        <v>49</v>
      </c>
      <c r="J32" s="30" t="s">
        <v>50</v>
      </c>
      <c r="K32" s="158" t="s">
        <v>244</v>
      </c>
      <c r="L32" s="162">
        <v>70</v>
      </c>
      <c r="M32" s="162">
        <v>70</v>
      </c>
      <c r="N32" s="162"/>
      <c r="O32" s="162"/>
      <c r="P32" s="29">
        <v>2564</v>
      </c>
      <c r="Q32" s="29">
        <v>7012</v>
      </c>
      <c r="R32" s="29">
        <v>28</v>
      </c>
      <c r="S32" s="29">
        <v>85</v>
      </c>
      <c r="T32" s="177" t="s">
        <v>245</v>
      </c>
      <c r="U32" s="177" t="s">
        <v>246</v>
      </c>
      <c r="V32" s="177" t="s">
        <v>247</v>
      </c>
      <c r="W32" s="30" t="s">
        <v>49</v>
      </c>
      <c r="X32" s="30" t="s">
        <v>155</v>
      </c>
      <c r="Y32" s="30" t="s">
        <v>49</v>
      </c>
      <c r="Z32" s="30" t="s">
        <v>49</v>
      </c>
      <c r="AA32" s="30" t="s">
        <v>50</v>
      </c>
      <c r="AB32" s="30" t="s">
        <v>49</v>
      </c>
      <c r="AC32" s="29" t="s">
        <v>54</v>
      </c>
      <c r="AD32" s="30" t="s">
        <v>248</v>
      </c>
      <c r="AE32" s="189"/>
      <c r="AF32" s="187" t="s">
        <v>414</v>
      </c>
    </row>
    <row r="33" s="4" customFormat="1" ht="192" customHeight="1" spans="1:33">
      <c r="A33" s="27">
        <v>26</v>
      </c>
      <c r="B33" s="29" t="s">
        <v>42</v>
      </c>
      <c r="C33" s="29" t="s">
        <v>256</v>
      </c>
      <c r="D33" s="35" t="s">
        <v>257</v>
      </c>
      <c r="E33" s="30" t="s">
        <v>157</v>
      </c>
      <c r="F33" s="151" t="s">
        <v>415</v>
      </c>
      <c r="G33" s="35" t="s">
        <v>259</v>
      </c>
      <c r="H33" s="35" t="s">
        <v>257</v>
      </c>
      <c r="I33" s="30" t="s">
        <v>49</v>
      </c>
      <c r="J33" s="30" t="s">
        <v>50</v>
      </c>
      <c r="K33" s="93" t="s">
        <v>416</v>
      </c>
      <c r="L33" s="162">
        <v>350</v>
      </c>
      <c r="M33" s="162">
        <v>350</v>
      </c>
      <c r="N33" s="162"/>
      <c r="O33" s="162"/>
      <c r="P33" s="76">
        <v>125</v>
      </c>
      <c r="Q33" s="76">
        <v>406</v>
      </c>
      <c r="R33" s="90">
        <v>46</v>
      </c>
      <c r="S33" s="90">
        <v>169</v>
      </c>
      <c r="T33" s="174" t="s">
        <v>261</v>
      </c>
      <c r="U33" s="174" t="s">
        <v>262</v>
      </c>
      <c r="V33" s="174" t="s">
        <v>263</v>
      </c>
      <c r="W33" s="30" t="s">
        <v>49</v>
      </c>
      <c r="X33" s="32" t="s">
        <v>264</v>
      </c>
      <c r="Y33" s="30" t="s">
        <v>50</v>
      </c>
      <c r="Z33" s="30" t="s">
        <v>50</v>
      </c>
      <c r="AA33" s="30" t="s">
        <v>50</v>
      </c>
      <c r="AB33" s="30" t="s">
        <v>49</v>
      </c>
      <c r="AC33" s="30"/>
      <c r="AD33" s="29" t="s">
        <v>54</v>
      </c>
      <c r="AE33" s="189" t="s">
        <v>368</v>
      </c>
      <c r="AF33" s="190" t="s">
        <v>417</v>
      </c>
      <c r="AG33" s="194" t="s">
        <v>418</v>
      </c>
    </row>
    <row r="34" s="4" customFormat="1" ht="324" spans="1:32">
      <c r="A34" s="27">
        <v>27</v>
      </c>
      <c r="B34" s="29" t="s">
        <v>42</v>
      </c>
      <c r="C34" s="29" t="s">
        <v>256</v>
      </c>
      <c r="D34" s="35" t="s">
        <v>266</v>
      </c>
      <c r="E34" s="30" t="s">
        <v>267</v>
      </c>
      <c r="F34" s="151" t="s">
        <v>268</v>
      </c>
      <c r="G34" s="30" t="s">
        <v>259</v>
      </c>
      <c r="H34" s="35" t="s">
        <v>266</v>
      </c>
      <c r="I34" s="30" t="s">
        <v>49</v>
      </c>
      <c r="J34" s="30" t="s">
        <v>50</v>
      </c>
      <c r="K34" s="93" t="s">
        <v>419</v>
      </c>
      <c r="L34" s="162">
        <v>260</v>
      </c>
      <c r="M34" s="162">
        <v>250</v>
      </c>
      <c r="N34" s="162"/>
      <c r="O34" s="162">
        <v>10</v>
      </c>
      <c r="P34" s="76">
        <v>221</v>
      </c>
      <c r="Q34" s="76">
        <v>657</v>
      </c>
      <c r="R34" s="90">
        <v>8</v>
      </c>
      <c r="S34" s="90">
        <v>23</v>
      </c>
      <c r="T34" s="174" t="s">
        <v>270</v>
      </c>
      <c r="U34" s="174" t="s">
        <v>271</v>
      </c>
      <c r="V34" s="174" t="s">
        <v>272</v>
      </c>
      <c r="W34" s="30" t="s">
        <v>49</v>
      </c>
      <c r="X34" s="32" t="s">
        <v>155</v>
      </c>
      <c r="Y34" s="30" t="s">
        <v>50</v>
      </c>
      <c r="Z34" s="30" t="s">
        <v>50</v>
      </c>
      <c r="AA34" s="30" t="s">
        <v>50</v>
      </c>
      <c r="AB34" s="30" t="s">
        <v>49</v>
      </c>
      <c r="AC34" s="29" t="s">
        <v>54</v>
      </c>
      <c r="AD34" s="30" t="s">
        <v>55</v>
      </c>
      <c r="AE34" s="190" t="s">
        <v>420</v>
      </c>
      <c r="AF34" s="187" t="s">
        <v>392</v>
      </c>
    </row>
    <row r="35" s="4" customFormat="1" ht="162" spans="1:33">
      <c r="A35" s="27">
        <v>28</v>
      </c>
      <c r="B35" s="29" t="s">
        <v>42</v>
      </c>
      <c r="C35" s="29" t="s">
        <v>256</v>
      </c>
      <c r="D35" s="35" t="s">
        <v>275</v>
      </c>
      <c r="E35" s="30" t="s">
        <v>194</v>
      </c>
      <c r="F35" s="151" t="s">
        <v>276</v>
      </c>
      <c r="G35" s="35" t="s">
        <v>68</v>
      </c>
      <c r="H35" s="35" t="s">
        <v>275</v>
      </c>
      <c r="I35" s="30" t="s">
        <v>49</v>
      </c>
      <c r="J35" s="30" t="s">
        <v>50</v>
      </c>
      <c r="K35" s="93" t="s">
        <v>421</v>
      </c>
      <c r="L35" s="162">
        <v>150</v>
      </c>
      <c r="M35" s="162">
        <v>150</v>
      </c>
      <c r="N35" s="162"/>
      <c r="O35" s="162"/>
      <c r="P35" s="76">
        <v>95</v>
      </c>
      <c r="Q35" s="76">
        <v>724</v>
      </c>
      <c r="R35" s="90">
        <v>39</v>
      </c>
      <c r="S35" s="90">
        <v>147</v>
      </c>
      <c r="T35" s="174" t="s">
        <v>278</v>
      </c>
      <c r="U35" s="174" t="s">
        <v>279</v>
      </c>
      <c r="V35" s="174" t="s">
        <v>272</v>
      </c>
      <c r="W35" s="30" t="s">
        <v>49</v>
      </c>
      <c r="X35" s="32" t="s">
        <v>280</v>
      </c>
      <c r="Y35" s="30" t="s">
        <v>50</v>
      </c>
      <c r="Z35" s="30" t="s">
        <v>50</v>
      </c>
      <c r="AA35" s="30" t="s">
        <v>50</v>
      </c>
      <c r="AB35" s="30" t="s">
        <v>49</v>
      </c>
      <c r="AC35" s="29" t="s">
        <v>54</v>
      </c>
      <c r="AD35" s="30" t="s">
        <v>94</v>
      </c>
      <c r="AE35" s="190" t="s">
        <v>422</v>
      </c>
      <c r="AF35" s="187" t="s">
        <v>360</v>
      </c>
      <c r="AG35" s="195" t="s">
        <v>423</v>
      </c>
    </row>
    <row r="36" s="4" customFormat="1" ht="202.5" spans="1:32">
      <c r="A36" s="27">
        <v>29</v>
      </c>
      <c r="B36" s="29" t="s">
        <v>42</v>
      </c>
      <c r="C36" s="29" t="s">
        <v>256</v>
      </c>
      <c r="D36" s="35" t="s">
        <v>282</v>
      </c>
      <c r="E36" s="30" t="s">
        <v>45</v>
      </c>
      <c r="F36" s="151" t="s">
        <v>283</v>
      </c>
      <c r="G36" s="35" t="s">
        <v>68</v>
      </c>
      <c r="H36" s="35" t="s">
        <v>282</v>
      </c>
      <c r="I36" s="30" t="s">
        <v>49</v>
      </c>
      <c r="J36" s="30" t="s">
        <v>50</v>
      </c>
      <c r="K36" s="93" t="s">
        <v>284</v>
      </c>
      <c r="L36" s="162">
        <v>120</v>
      </c>
      <c r="M36" s="162">
        <v>120</v>
      </c>
      <c r="N36" s="162"/>
      <c r="O36" s="162"/>
      <c r="P36" s="76">
        <v>284</v>
      </c>
      <c r="Q36" s="76">
        <v>857</v>
      </c>
      <c r="R36" s="90">
        <v>21</v>
      </c>
      <c r="S36" s="90">
        <v>70</v>
      </c>
      <c r="T36" s="174" t="s">
        <v>285</v>
      </c>
      <c r="U36" s="174" t="s">
        <v>271</v>
      </c>
      <c r="V36" s="174" t="s">
        <v>263</v>
      </c>
      <c r="W36" s="30" t="s">
        <v>49</v>
      </c>
      <c r="X36" s="32" t="s">
        <v>53</v>
      </c>
      <c r="Y36" s="30" t="s">
        <v>50</v>
      </c>
      <c r="Z36" s="30" t="s">
        <v>50</v>
      </c>
      <c r="AA36" s="30" t="s">
        <v>50</v>
      </c>
      <c r="AB36" s="30" t="s">
        <v>49</v>
      </c>
      <c r="AC36" s="29" t="s">
        <v>54</v>
      </c>
      <c r="AD36" s="30" t="s">
        <v>55</v>
      </c>
      <c r="AE36" s="190" t="s">
        <v>424</v>
      </c>
      <c r="AF36" s="187" t="s">
        <v>411</v>
      </c>
    </row>
    <row r="37" s="4" customFormat="1" ht="121.5" spans="1:32">
      <c r="A37" s="27">
        <v>30</v>
      </c>
      <c r="B37" s="29" t="s">
        <v>42</v>
      </c>
      <c r="C37" s="29" t="s">
        <v>287</v>
      </c>
      <c r="D37" s="35" t="s">
        <v>288</v>
      </c>
      <c r="E37" s="30" t="s">
        <v>177</v>
      </c>
      <c r="F37" s="151" t="s">
        <v>289</v>
      </c>
      <c r="G37" s="35" t="s">
        <v>68</v>
      </c>
      <c r="H37" s="35" t="s">
        <v>290</v>
      </c>
      <c r="I37" s="30" t="s">
        <v>49</v>
      </c>
      <c r="J37" s="30" t="s">
        <v>50</v>
      </c>
      <c r="K37" s="93" t="s">
        <v>291</v>
      </c>
      <c r="L37" s="162">
        <v>300</v>
      </c>
      <c r="M37" s="162">
        <v>300</v>
      </c>
      <c r="N37" s="162"/>
      <c r="O37" s="162"/>
      <c r="P37" s="32">
        <v>562</v>
      </c>
      <c r="Q37" s="32">
        <v>1775</v>
      </c>
      <c r="R37" s="32">
        <v>109</v>
      </c>
      <c r="S37" s="32">
        <v>388</v>
      </c>
      <c r="T37" s="177" t="s">
        <v>292</v>
      </c>
      <c r="U37" s="177"/>
      <c r="V37" s="177"/>
      <c r="W37" s="30" t="s">
        <v>49</v>
      </c>
      <c r="X37" s="32" t="s">
        <v>155</v>
      </c>
      <c r="Y37" s="30" t="s">
        <v>50</v>
      </c>
      <c r="Z37" s="30" t="s">
        <v>50</v>
      </c>
      <c r="AA37" s="30" t="s">
        <v>50</v>
      </c>
      <c r="AB37" s="30" t="s">
        <v>49</v>
      </c>
      <c r="AC37" s="29" t="s">
        <v>54</v>
      </c>
      <c r="AD37" s="30" t="s">
        <v>55</v>
      </c>
      <c r="AE37" s="190" t="s">
        <v>425</v>
      </c>
      <c r="AF37" s="187" t="s">
        <v>426</v>
      </c>
    </row>
    <row r="38" s="4" customFormat="1" ht="121.5" spans="1:32">
      <c r="A38" s="27">
        <v>31</v>
      </c>
      <c r="B38" s="29" t="s">
        <v>42</v>
      </c>
      <c r="C38" s="29" t="s">
        <v>287</v>
      </c>
      <c r="D38" s="29" t="s">
        <v>295</v>
      </c>
      <c r="E38" s="30" t="s">
        <v>87</v>
      </c>
      <c r="F38" s="151" t="s">
        <v>427</v>
      </c>
      <c r="G38" s="35" t="s">
        <v>68</v>
      </c>
      <c r="H38" s="35" t="s">
        <v>298</v>
      </c>
      <c r="I38" s="30" t="s">
        <v>50</v>
      </c>
      <c r="J38" s="30" t="s">
        <v>50</v>
      </c>
      <c r="K38" s="93" t="s">
        <v>428</v>
      </c>
      <c r="L38" s="162">
        <v>206.58</v>
      </c>
      <c r="M38" s="162">
        <v>206.58</v>
      </c>
      <c r="N38" s="162"/>
      <c r="O38" s="162"/>
      <c r="P38" s="32">
        <v>203</v>
      </c>
      <c r="Q38" s="32">
        <v>587</v>
      </c>
      <c r="R38" s="32">
        <v>18</v>
      </c>
      <c r="S38" s="32">
        <v>66</v>
      </c>
      <c r="T38" s="173" t="s">
        <v>300</v>
      </c>
      <c r="U38" s="180"/>
      <c r="V38" s="180"/>
      <c r="W38" s="30" t="s">
        <v>49</v>
      </c>
      <c r="X38" s="32" t="s">
        <v>155</v>
      </c>
      <c r="Y38" s="30" t="s">
        <v>50</v>
      </c>
      <c r="Z38" s="30" t="s">
        <v>50</v>
      </c>
      <c r="AA38" s="30" t="s">
        <v>50</v>
      </c>
      <c r="AB38" s="30" t="s">
        <v>49</v>
      </c>
      <c r="AC38" s="29" t="s">
        <v>54</v>
      </c>
      <c r="AD38" s="30" t="s">
        <v>55</v>
      </c>
      <c r="AE38" s="189" t="s">
        <v>429</v>
      </c>
      <c r="AF38" s="187" t="s">
        <v>392</v>
      </c>
    </row>
    <row r="39" s="4" customFormat="1" ht="160" customHeight="1" spans="1:33">
      <c r="A39" s="27">
        <v>32</v>
      </c>
      <c r="B39" s="29" t="s">
        <v>42</v>
      </c>
      <c r="C39" s="29" t="s">
        <v>287</v>
      </c>
      <c r="D39" s="32" t="s">
        <v>302</v>
      </c>
      <c r="E39" s="30"/>
      <c r="F39" s="151" t="s">
        <v>430</v>
      </c>
      <c r="G39" s="35" t="s">
        <v>68</v>
      </c>
      <c r="H39" s="35" t="s">
        <v>304</v>
      </c>
      <c r="I39" s="30" t="s">
        <v>50</v>
      </c>
      <c r="J39" s="30" t="s">
        <v>50</v>
      </c>
      <c r="K39" s="93" t="s">
        <v>305</v>
      </c>
      <c r="L39" s="162">
        <v>100</v>
      </c>
      <c r="M39" s="162">
        <v>100</v>
      </c>
      <c r="N39" s="165"/>
      <c r="O39" s="159"/>
      <c r="P39" s="170">
        <v>93</v>
      </c>
      <c r="Q39" s="170">
        <v>289</v>
      </c>
      <c r="R39" s="32">
        <v>18</v>
      </c>
      <c r="S39" s="90">
        <v>66</v>
      </c>
      <c r="T39" s="173" t="s">
        <v>306</v>
      </c>
      <c r="U39" s="180"/>
      <c r="V39" s="180"/>
      <c r="W39" s="30" t="s">
        <v>49</v>
      </c>
      <c r="X39" s="32" t="s">
        <v>155</v>
      </c>
      <c r="Y39" s="30" t="s">
        <v>50</v>
      </c>
      <c r="Z39" s="30" t="s">
        <v>50</v>
      </c>
      <c r="AA39" s="30" t="s">
        <v>50</v>
      </c>
      <c r="AB39" s="30" t="s">
        <v>49</v>
      </c>
      <c r="AC39" s="30"/>
      <c r="AD39" s="29" t="s">
        <v>54</v>
      </c>
      <c r="AE39" s="189" t="s">
        <v>368</v>
      </c>
      <c r="AF39" s="185" t="s">
        <v>381</v>
      </c>
      <c r="AG39" s="194" t="s">
        <v>409</v>
      </c>
    </row>
    <row r="40" s="4" customFormat="1" ht="73" customHeight="1" spans="1:33">
      <c r="A40" s="27">
        <v>33</v>
      </c>
      <c r="B40" s="29" t="s">
        <v>42</v>
      </c>
      <c r="C40" s="29" t="s">
        <v>287</v>
      </c>
      <c r="D40" s="32" t="s">
        <v>302</v>
      </c>
      <c r="E40" s="30"/>
      <c r="F40" s="151" t="s">
        <v>308</v>
      </c>
      <c r="G40" s="35" t="s">
        <v>68</v>
      </c>
      <c r="H40" s="35" t="s">
        <v>304</v>
      </c>
      <c r="I40" s="30" t="s">
        <v>50</v>
      </c>
      <c r="J40" s="30" t="s">
        <v>50</v>
      </c>
      <c r="K40" s="93" t="s">
        <v>309</v>
      </c>
      <c r="L40" s="162">
        <v>400</v>
      </c>
      <c r="M40" s="162">
        <v>400</v>
      </c>
      <c r="N40" s="165"/>
      <c r="O40" s="159"/>
      <c r="P40" s="170">
        <v>93</v>
      </c>
      <c r="Q40" s="170">
        <v>289</v>
      </c>
      <c r="R40" s="32">
        <v>18</v>
      </c>
      <c r="S40" s="90">
        <v>66</v>
      </c>
      <c r="T40" s="173" t="s">
        <v>310</v>
      </c>
      <c r="U40" s="180"/>
      <c r="V40" s="180"/>
      <c r="W40" s="30" t="s">
        <v>49</v>
      </c>
      <c r="X40" s="32"/>
      <c r="Y40" s="30" t="s">
        <v>50</v>
      </c>
      <c r="Z40" s="30" t="s">
        <v>50</v>
      </c>
      <c r="AA40" s="30" t="s">
        <v>50</v>
      </c>
      <c r="AB40" s="30" t="s">
        <v>49</v>
      </c>
      <c r="AC40" s="30"/>
      <c r="AD40" s="29" t="s">
        <v>54</v>
      </c>
      <c r="AE40" s="189"/>
      <c r="AF40" s="185"/>
      <c r="AG40" s="196"/>
    </row>
    <row r="41" s="4" customFormat="1" ht="78.75" spans="1:32">
      <c r="A41" s="27">
        <v>34</v>
      </c>
      <c r="B41" s="29" t="s">
        <v>42</v>
      </c>
      <c r="C41" s="47"/>
      <c r="D41" s="47"/>
      <c r="E41" s="30" t="s">
        <v>321</v>
      </c>
      <c r="F41" s="149" t="s">
        <v>322</v>
      </c>
      <c r="G41" s="58"/>
      <c r="H41" s="39" t="s">
        <v>42</v>
      </c>
      <c r="I41" s="39" t="s">
        <v>50</v>
      </c>
      <c r="J41" s="39" t="s">
        <v>50</v>
      </c>
      <c r="K41" s="93" t="s">
        <v>323</v>
      </c>
      <c r="L41" s="165">
        <v>200</v>
      </c>
      <c r="M41" s="165">
        <v>200</v>
      </c>
      <c r="N41" s="165"/>
      <c r="O41" s="165"/>
      <c r="P41" s="29">
        <v>900</v>
      </c>
      <c r="Q41" s="29">
        <v>3100</v>
      </c>
      <c r="R41" s="29">
        <v>900</v>
      </c>
      <c r="S41" s="29">
        <v>3100</v>
      </c>
      <c r="T41" s="180" t="s">
        <v>324</v>
      </c>
      <c r="U41" s="180"/>
      <c r="V41" s="58"/>
      <c r="W41" s="39"/>
      <c r="X41" s="47"/>
      <c r="Y41" s="30" t="s">
        <v>50</v>
      </c>
      <c r="Z41" s="30" t="s">
        <v>50</v>
      </c>
      <c r="AA41" s="30" t="s">
        <v>50</v>
      </c>
      <c r="AB41" s="30" t="s">
        <v>49</v>
      </c>
      <c r="AC41" s="29" t="s">
        <v>54</v>
      </c>
      <c r="AD41" s="30" t="s">
        <v>55</v>
      </c>
      <c r="AE41" s="191"/>
      <c r="AF41" s="187"/>
    </row>
    <row r="42" s="4" customFormat="1" ht="189" spans="1:32">
      <c r="A42" s="27">
        <v>35</v>
      </c>
      <c r="B42" s="29" t="s">
        <v>42</v>
      </c>
      <c r="C42" s="47"/>
      <c r="D42" s="47"/>
      <c r="E42" s="30" t="s">
        <v>325</v>
      </c>
      <c r="F42" s="149" t="s">
        <v>326</v>
      </c>
      <c r="G42" s="58"/>
      <c r="H42" s="39" t="s">
        <v>42</v>
      </c>
      <c r="I42" s="39" t="s">
        <v>50</v>
      </c>
      <c r="J42" s="39" t="s">
        <v>50</v>
      </c>
      <c r="K42" s="93" t="s">
        <v>431</v>
      </c>
      <c r="L42" s="165">
        <v>100</v>
      </c>
      <c r="M42" s="165">
        <v>100</v>
      </c>
      <c r="N42" s="165"/>
      <c r="O42" s="165"/>
      <c r="P42" s="29">
        <v>460</v>
      </c>
      <c r="Q42" s="29">
        <v>460</v>
      </c>
      <c r="R42" s="29">
        <v>460</v>
      </c>
      <c r="S42" s="29">
        <v>460</v>
      </c>
      <c r="T42" s="180"/>
      <c r="U42" s="180" t="s">
        <v>328</v>
      </c>
      <c r="V42" s="58"/>
      <c r="W42" s="39"/>
      <c r="X42" s="47"/>
      <c r="Y42" s="30" t="s">
        <v>50</v>
      </c>
      <c r="Z42" s="30" t="s">
        <v>50</v>
      </c>
      <c r="AA42" s="30" t="s">
        <v>50</v>
      </c>
      <c r="AB42" s="30" t="s">
        <v>49</v>
      </c>
      <c r="AC42" s="29" t="s">
        <v>54</v>
      </c>
      <c r="AD42" s="30" t="s">
        <v>55</v>
      </c>
      <c r="AE42" s="191"/>
      <c r="AF42" s="187"/>
    </row>
    <row r="43" s="4" customFormat="1" ht="103" customHeight="1" spans="1:32">
      <c r="A43" s="27">
        <v>36</v>
      </c>
      <c r="B43" s="29" t="s">
        <v>42</v>
      </c>
      <c r="C43" s="47"/>
      <c r="D43" s="47"/>
      <c r="E43" s="30" t="s">
        <v>329</v>
      </c>
      <c r="F43" s="150" t="s">
        <v>330</v>
      </c>
      <c r="G43" s="58"/>
      <c r="H43" s="39" t="s">
        <v>42</v>
      </c>
      <c r="I43" s="39" t="s">
        <v>50</v>
      </c>
      <c r="J43" s="39" t="s">
        <v>50</v>
      </c>
      <c r="K43" s="163" t="s">
        <v>331</v>
      </c>
      <c r="L43" s="165">
        <v>230</v>
      </c>
      <c r="M43" s="165">
        <v>230</v>
      </c>
      <c r="N43" s="165"/>
      <c r="O43" s="165"/>
      <c r="P43" s="29">
        <v>230</v>
      </c>
      <c r="Q43" s="29">
        <v>230</v>
      </c>
      <c r="R43" s="29">
        <v>230</v>
      </c>
      <c r="S43" s="29">
        <v>230</v>
      </c>
      <c r="T43" s="180"/>
      <c r="U43" s="180" t="s">
        <v>432</v>
      </c>
      <c r="V43" s="58"/>
      <c r="W43" s="39"/>
      <c r="X43" s="47"/>
      <c r="Y43" s="30" t="s">
        <v>50</v>
      </c>
      <c r="Z43" s="30" t="s">
        <v>50</v>
      </c>
      <c r="AA43" s="30" t="s">
        <v>50</v>
      </c>
      <c r="AB43" s="30" t="s">
        <v>49</v>
      </c>
      <c r="AC43" s="29" t="s">
        <v>54</v>
      </c>
      <c r="AD43" s="30" t="s">
        <v>55</v>
      </c>
      <c r="AE43" s="191"/>
      <c r="AF43" s="187"/>
    </row>
    <row r="44" s="4" customFormat="1" ht="94.5" spans="1:32">
      <c r="A44" s="27">
        <v>37</v>
      </c>
      <c r="B44" s="29" t="s">
        <v>42</v>
      </c>
      <c r="C44" s="47"/>
      <c r="D44" s="47"/>
      <c r="E44" s="30" t="s">
        <v>333</v>
      </c>
      <c r="F44" s="150" t="s">
        <v>334</v>
      </c>
      <c r="G44" s="58"/>
      <c r="H44" s="39" t="s">
        <v>42</v>
      </c>
      <c r="I44" s="39" t="s">
        <v>50</v>
      </c>
      <c r="J44" s="39" t="s">
        <v>50</v>
      </c>
      <c r="K44" s="163" t="s">
        <v>335</v>
      </c>
      <c r="L44" s="165">
        <v>25</v>
      </c>
      <c r="M44" s="165">
        <v>25</v>
      </c>
      <c r="N44" s="165"/>
      <c r="O44" s="165"/>
      <c r="P44" s="29">
        <v>35</v>
      </c>
      <c r="Q44" s="29">
        <v>35</v>
      </c>
      <c r="R44" s="29">
        <v>35</v>
      </c>
      <c r="S44" s="29">
        <v>35</v>
      </c>
      <c r="T44" s="180"/>
      <c r="U44" s="180" t="s">
        <v>336</v>
      </c>
      <c r="V44" s="58"/>
      <c r="W44" s="39"/>
      <c r="X44" s="47"/>
      <c r="Y44" s="30" t="s">
        <v>50</v>
      </c>
      <c r="Z44" s="30" t="s">
        <v>50</v>
      </c>
      <c r="AA44" s="30" t="s">
        <v>50</v>
      </c>
      <c r="AB44" s="30" t="s">
        <v>49</v>
      </c>
      <c r="AC44" s="29" t="s">
        <v>54</v>
      </c>
      <c r="AD44" s="30" t="s">
        <v>55</v>
      </c>
      <c r="AE44" s="191"/>
      <c r="AF44" s="187"/>
    </row>
    <row r="45" s="4" customFormat="1" ht="40.5" spans="1:32">
      <c r="A45" s="27">
        <v>38</v>
      </c>
      <c r="B45" s="29" t="s">
        <v>42</v>
      </c>
      <c r="C45" s="47"/>
      <c r="D45" s="47"/>
      <c r="E45" s="30" t="s">
        <v>337</v>
      </c>
      <c r="F45" s="149" t="s">
        <v>338</v>
      </c>
      <c r="G45" s="58"/>
      <c r="H45" s="39" t="s">
        <v>42</v>
      </c>
      <c r="I45" s="39" t="s">
        <v>50</v>
      </c>
      <c r="J45" s="39" t="s">
        <v>50</v>
      </c>
      <c r="K45" s="158" t="s">
        <v>339</v>
      </c>
      <c r="L45" s="165">
        <v>3</v>
      </c>
      <c r="M45" s="165">
        <v>3</v>
      </c>
      <c r="N45" s="165"/>
      <c r="O45" s="165"/>
      <c r="P45" s="29">
        <v>10</v>
      </c>
      <c r="Q45" s="29">
        <v>10</v>
      </c>
      <c r="R45" s="29">
        <v>10</v>
      </c>
      <c r="S45" s="29">
        <v>10</v>
      </c>
      <c r="T45" s="180"/>
      <c r="U45" s="180" t="s">
        <v>340</v>
      </c>
      <c r="V45" s="58"/>
      <c r="W45" s="39"/>
      <c r="X45" s="47"/>
      <c r="Y45" s="30" t="s">
        <v>50</v>
      </c>
      <c r="Z45" s="30" t="s">
        <v>50</v>
      </c>
      <c r="AA45" s="30" t="s">
        <v>50</v>
      </c>
      <c r="AB45" s="30" t="s">
        <v>49</v>
      </c>
      <c r="AC45" s="29" t="s">
        <v>54</v>
      </c>
      <c r="AD45" s="30" t="s">
        <v>55</v>
      </c>
      <c r="AE45" s="191"/>
      <c r="AF45" s="187"/>
    </row>
    <row r="46" s="4" customFormat="1" ht="108" customHeight="1" spans="1:32">
      <c r="A46" s="27">
        <v>39</v>
      </c>
      <c r="B46" s="29" t="s">
        <v>42</v>
      </c>
      <c r="C46" s="47"/>
      <c r="D46" s="47"/>
      <c r="E46" s="30" t="s">
        <v>341</v>
      </c>
      <c r="F46" s="149" t="s">
        <v>342</v>
      </c>
      <c r="G46" s="58"/>
      <c r="H46" s="39" t="s">
        <v>42</v>
      </c>
      <c r="I46" s="39" t="s">
        <v>50</v>
      </c>
      <c r="J46" s="39" t="s">
        <v>50</v>
      </c>
      <c r="K46" s="158" t="s">
        <v>343</v>
      </c>
      <c r="L46" s="165">
        <v>20</v>
      </c>
      <c r="M46" s="165">
        <v>20</v>
      </c>
      <c r="N46" s="165"/>
      <c r="O46" s="165"/>
      <c r="P46" s="29">
        <v>200</v>
      </c>
      <c r="Q46" s="29">
        <v>200</v>
      </c>
      <c r="R46" s="29">
        <v>200</v>
      </c>
      <c r="S46" s="29">
        <v>200</v>
      </c>
      <c r="T46" s="180"/>
      <c r="U46" s="180" t="s">
        <v>344</v>
      </c>
      <c r="V46" s="58"/>
      <c r="W46" s="39"/>
      <c r="X46" s="47"/>
      <c r="Y46" s="30" t="s">
        <v>50</v>
      </c>
      <c r="Z46" s="30" t="s">
        <v>50</v>
      </c>
      <c r="AA46" s="30" t="s">
        <v>50</v>
      </c>
      <c r="AB46" s="30" t="s">
        <v>49</v>
      </c>
      <c r="AC46" s="29" t="s">
        <v>54</v>
      </c>
      <c r="AD46" s="30" t="s">
        <v>55</v>
      </c>
      <c r="AE46" s="191"/>
      <c r="AF46" s="187"/>
    </row>
    <row r="47" s="4" customFormat="1" ht="82" customHeight="1" spans="1:32">
      <c r="A47" s="27">
        <v>40</v>
      </c>
      <c r="B47" s="29" t="s">
        <v>42</v>
      </c>
      <c r="C47" s="47"/>
      <c r="D47" s="47"/>
      <c r="E47" s="30" t="s">
        <v>345</v>
      </c>
      <c r="F47" s="149" t="s">
        <v>346</v>
      </c>
      <c r="G47" s="58"/>
      <c r="H47" s="39" t="s">
        <v>42</v>
      </c>
      <c r="I47" s="39" t="s">
        <v>50</v>
      </c>
      <c r="J47" s="39" t="s">
        <v>50</v>
      </c>
      <c r="K47" s="158" t="s">
        <v>347</v>
      </c>
      <c r="L47" s="165">
        <v>40</v>
      </c>
      <c r="M47" s="165">
        <v>40</v>
      </c>
      <c r="N47" s="165"/>
      <c r="O47" s="165"/>
      <c r="P47" s="29">
        <v>500</v>
      </c>
      <c r="Q47" s="29">
        <v>500</v>
      </c>
      <c r="R47" s="29">
        <v>500</v>
      </c>
      <c r="S47" s="29">
        <v>500</v>
      </c>
      <c r="T47" s="180"/>
      <c r="U47" s="180" t="s">
        <v>348</v>
      </c>
      <c r="V47" s="58"/>
      <c r="W47" s="39"/>
      <c r="X47" s="47"/>
      <c r="Y47" s="30" t="s">
        <v>50</v>
      </c>
      <c r="Z47" s="30" t="s">
        <v>50</v>
      </c>
      <c r="AA47" s="30" t="s">
        <v>50</v>
      </c>
      <c r="AB47" s="30" t="s">
        <v>49</v>
      </c>
      <c r="AC47" s="29" t="s">
        <v>54</v>
      </c>
      <c r="AD47" s="30" t="s">
        <v>55</v>
      </c>
      <c r="AE47" s="191"/>
      <c r="AF47" s="187"/>
    </row>
    <row r="48" s="4" customFormat="1" ht="82" customHeight="1" spans="1:32">
      <c r="A48" s="27">
        <v>41</v>
      </c>
      <c r="B48" s="29" t="s">
        <v>42</v>
      </c>
      <c r="C48" s="47"/>
      <c r="D48" s="47"/>
      <c r="E48" s="30" t="s">
        <v>349</v>
      </c>
      <c r="F48" s="151" t="s">
        <v>350</v>
      </c>
      <c r="G48" s="58"/>
      <c r="H48" s="39" t="s">
        <v>42</v>
      </c>
      <c r="I48" s="39" t="s">
        <v>50</v>
      </c>
      <c r="J48" s="39" t="s">
        <v>50</v>
      </c>
      <c r="K48" s="93" t="s">
        <v>351</v>
      </c>
      <c r="L48" s="165">
        <v>60</v>
      </c>
      <c r="M48" s="165">
        <v>60</v>
      </c>
      <c r="N48" s="165"/>
      <c r="O48" s="165"/>
      <c r="P48" s="88"/>
      <c r="Q48" s="88"/>
      <c r="R48" s="88"/>
      <c r="S48" s="88"/>
      <c r="T48" s="180"/>
      <c r="U48" s="180" t="s">
        <v>352</v>
      </c>
      <c r="V48" s="58"/>
      <c r="W48" s="39"/>
      <c r="X48" s="47"/>
      <c r="Y48" s="30" t="s">
        <v>50</v>
      </c>
      <c r="Z48" s="30" t="s">
        <v>50</v>
      </c>
      <c r="AA48" s="30" t="s">
        <v>50</v>
      </c>
      <c r="AB48" s="30" t="s">
        <v>49</v>
      </c>
      <c r="AC48" s="29" t="s">
        <v>54</v>
      </c>
      <c r="AD48" s="30" t="s">
        <v>55</v>
      </c>
      <c r="AE48" s="191"/>
      <c r="AF48" s="187"/>
    </row>
  </sheetData>
  <mergeCells count="38">
    <mergeCell ref="A2:AF2"/>
    <mergeCell ref="A3:F3"/>
    <mergeCell ref="G3:H3"/>
    <mergeCell ref="L4:O4"/>
    <mergeCell ref="P4:V4"/>
    <mergeCell ref="W4:X4"/>
    <mergeCell ref="Y4:AB4"/>
    <mergeCell ref="P5:Q5"/>
    <mergeCell ref="R5:S5"/>
    <mergeCell ref="A7:B7"/>
    <mergeCell ref="A4:A6"/>
    <mergeCell ref="B4:B6"/>
    <mergeCell ref="C4:C6"/>
    <mergeCell ref="D4:D6"/>
    <mergeCell ref="E4:E6"/>
    <mergeCell ref="F4:F6"/>
    <mergeCell ref="G4:G6"/>
    <mergeCell ref="H4:H6"/>
    <mergeCell ref="I4:I6"/>
    <mergeCell ref="J4:J6"/>
    <mergeCell ref="K4:K6"/>
    <mergeCell ref="L5:L6"/>
    <mergeCell ref="M5:M6"/>
    <mergeCell ref="N5:N6"/>
    <mergeCell ref="O5:O6"/>
    <mergeCell ref="T5:T6"/>
    <mergeCell ref="U5:U6"/>
    <mergeCell ref="V5:V6"/>
    <mergeCell ref="W5:W6"/>
    <mergeCell ref="X5:X6"/>
    <mergeCell ref="Y5:Y6"/>
    <mergeCell ref="Z5:Z6"/>
    <mergeCell ref="AA5:AA6"/>
    <mergeCell ref="AB5:AB6"/>
    <mergeCell ref="AC4:AC6"/>
    <mergeCell ref="AD4:AD6"/>
    <mergeCell ref="AE4:AE6"/>
    <mergeCell ref="AF4:AF6"/>
  </mergeCells>
  <dataValidations count="22">
    <dataValidation type="list" allowBlank="1" showInputMessage="1" showErrorMessage="1" sqref="I8:J8 I16:J16">
      <formula1>'[22]数据源（勿删）'!#REF!</formula1>
    </dataValidation>
    <dataValidation type="list" allowBlank="1" showInputMessage="1" showErrorMessage="1" sqref="W9">
      <formula1/>
    </dataValidation>
    <dataValidation type="list" allowBlank="1" showInputMessage="1" showErrorMessage="1" sqref="W10 Y10:AB10 W14 Y14:AB14 Y16:AB16 Y8:AB9 Y41:AB48">
      <formula1>'[20]数据源（勿删）'!#REF!</formula1>
    </dataValidation>
    <dataValidation type="list" allowBlank="1" showInputMessage="1" showErrorMessage="1" sqref="X10 X14">
      <formula1>[20]利益联结方式!#REF!</formula1>
    </dataValidation>
    <dataValidation type="list" allowBlank="1" showInputMessage="1" showErrorMessage="1" sqref="E12 E15">
      <formula1>'[24]数据源（勿删）'!#REF!</formula1>
    </dataValidation>
    <dataValidation type="list" allowBlank="1" showInputMessage="1" showErrorMessage="1" sqref="X12 X15">
      <formula1>[18]利益联结方式!#REF!</formula1>
    </dataValidation>
    <dataValidation type="list" allowBlank="1" showInputMessage="1" showErrorMessage="1" sqref="E13 G18 E24 G24 I24:J24 W24:AC24 E26 G26 I26:J26 W26:AB26 I28:J28 I29:J29 W29:X29 E33 G33 W33:AB33 E28:E29 E39:E40 G21:G22 G28:G29 I39:J40 W39:AB40 Y28:AB29">
      <formula1>#REF!</formula1>
    </dataValidation>
    <dataValidation type="list" allowBlank="1" showInputMessage="1" showErrorMessage="1" sqref="E14 E25 E27 E8:E11 E16:E23 E30:E32 E34:E38 E41:E48">
      <formula1>'数据源（勿删）'!$F$3:$F$79</formula1>
    </dataValidation>
    <dataValidation type="list" allowBlank="1" showInputMessage="1" showErrorMessage="1" sqref="W17 I19:J19 I20:J20 G19:G20 W19:W20">
      <formula1>'[6]数据源（勿删）'!#REF!</formula1>
    </dataValidation>
    <dataValidation type="list" allowBlank="1" showInputMessage="1" showErrorMessage="1" sqref="V18 V21:V22">
      <formula1>'[8]数据源（勿删）'!#REF!</formula1>
    </dataValidation>
    <dataValidation type="list" allowBlank="1" showInputMessage="1" showErrorMessage="1" sqref="W22 D21:D22 F21:F22">
      <formula1>[5]Sheet2!#REF!</formula1>
    </dataValidation>
    <dataValidation type="list" allowBlank="1" showInputMessage="1" showErrorMessage="1" sqref="G23">
      <formula1>[15]Sheet2!#REF!</formula1>
    </dataValidation>
    <dataValidation type="list" allowBlank="1" showInputMessage="1" showErrorMessage="1" sqref="I23:J23 I25:J25">
      <formula1>'[17]数据源（勿删）'!#REF!</formula1>
    </dataValidation>
    <dataValidation type="list" allowBlank="1" showInputMessage="1" showErrorMessage="1" sqref="W23">
      <formula1>[16]Sheet2!#REF!</formula1>
    </dataValidation>
    <dataValidation type="list" allowBlank="1" showInputMessage="1" showErrorMessage="1" sqref="G25">
      <formula1>[11]Sheet2!#REF!</formula1>
    </dataValidation>
    <dataValidation type="list" allowBlank="1" showInputMessage="1" showErrorMessage="1" sqref="W25:X25 AA25:AB25">
      <formula1>[12]Sheet2!#REF!</formula1>
    </dataValidation>
    <dataValidation type="list" allowBlank="1" showInputMessage="1" showErrorMessage="1" sqref="Y25:Z25">
      <formula1>[9]Sheet2!#REF!</formula1>
    </dataValidation>
    <dataValidation type="list" allowBlank="1" showInputMessage="1" showErrorMessage="1" sqref="G27 I27:J27 W27 Y27:AB27 Y30:AB30 G30:G32 W30:W32 I30:J32">
      <formula1>'[21]数据源（勿删）'!#REF!</formula1>
    </dataValidation>
    <dataValidation type="list" allowBlank="1" showInputMessage="1" showErrorMessage="1" sqref="X27 X30:X32">
      <formula1>[21]利益联结方式!#REF!</formula1>
    </dataValidation>
    <dataValidation type="list" allowBlank="1" showInputMessage="1" showErrorMessage="1" sqref="W34:AB34 X35:AB35 W38 G35:G36 W35:W36 X36:AB38">
      <formula1>[23]Sheet2!#REF!</formula1>
    </dataValidation>
    <dataValidation type="list" allowBlank="1" showInputMessage="1" showErrorMessage="1" sqref="I37:J37 I38:J38">
      <formula1>'[3]数据源（勿删）'!#REF!</formula1>
    </dataValidation>
    <dataValidation type="list" allowBlank="1" showInputMessage="1" showErrorMessage="1" sqref="W37">
      <formula1>[1]Sheet2!#REF!</formula1>
    </dataValidation>
  </dataValidations>
  <pageMargins left="0.354166666666667" right="0.118055555555556" top="0.472222222222222" bottom="0.314583333333333" header="0.5" footer="0.275"/>
  <pageSetup paperSize="8" scale="40" fitToHeight="0" orientation="landscape" horizontalDpi="600"/>
  <headerFooter>
    <oddFooter>&amp;C第 &amp;P 页，共 &amp;N 页</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F3:H79"/>
  <sheetViews>
    <sheetView workbookViewId="0">
      <selection activeCell="F68" sqref="F68"/>
    </sheetView>
  </sheetViews>
  <sheetFormatPr defaultColWidth="8.89166666666667" defaultRowHeight="13.5" outlineLevelCol="7"/>
  <cols>
    <col min="6" max="6" width="49.5583333333333" customWidth="1"/>
    <col min="7" max="7" width="13.8916666666667" customWidth="1"/>
  </cols>
  <sheetData>
    <row r="3" spans="6:8">
      <c r="F3" s="141" t="s">
        <v>433</v>
      </c>
      <c r="G3" t="s">
        <v>434</v>
      </c>
      <c r="H3" t="s">
        <v>435</v>
      </c>
    </row>
    <row r="4" spans="6:8">
      <c r="F4" s="141" t="s">
        <v>436</v>
      </c>
      <c r="G4" t="s">
        <v>437</v>
      </c>
      <c r="H4" t="s">
        <v>438</v>
      </c>
    </row>
    <row r="5" spans="6:6">
      <c r="F5" s="141" t="s">
        <v>439</v>
      </c>
    </row>
    <row r="6" spans="6:6">
      <c r="F6" s="141" t="s">
        <v>440</v>
      </c>
    </row>
    <row r="7" spans="6:6">
      <c r="F7" s="141" t="s">
        <v>441</v>
      </c>
    </row>
    <row r="8" spans="6:6">
      <c r="F8" s="141" t="s">
        <v>442</v>
      </c>
    </row>
    <row r="9" spans="6:6">
      <c r="F9" s="141" t="s">
        <v>443</v>
      </c>
    </row>
    <row r="10" spans="6:6">
      <c r="F10" s="141" t="s">
        <v>444</v>
      </c>
    </row>
    <row r="11" spans="6:6">
      <c r="F11" s="141" t="s">
        <v>445</v>
      </c>
    </row>
    <row r="12" spans="6:6">
      <c r="F12" s="141" t="s">
        <v>446</v>
      </c>
    </row>
    <row r="13" spans="6:6">
      <c r="F13" s="141" t="s">
        <v>447</v>
      </c>
    </row>
    <row r="14" spans="6:6">
      <c r="F14" s="141" t="s">
        <v>448</v>
      </c>
    </row>
    <row r="15" spans="6:6">
      <c r="F15" s="141" t="s">
        <v>449</v>
      </c>
    </row>
    <row r="16" spans="6:6">
      <c r="F16" s="141" t="s">
        <v>450</v>
      </c>
    </row>
    <row r="17" spans="6:6">
      <c r="F17" s="141" t="s">
        <v>451</v>
      </c>
    </row>
    <row r="18" spans="6:6">
      <c r="F18" s="141" t="s">
        <v>452</v>
      </c>
    </row>
    <row r="19" spans="6:6">
      <c r="F19" s="141" t="s">
        <v>453</v>
      </c>
    </row>
    <row r="20" spans="6:6">
      <c r="F20" s="141" t="s">
        <v>454</v>
      </c>
    </row>
    <row r="21" spans="6:6">
      <c r="F21" s="141" t="s">
        <v>455</v>
      </c>
    </row>
    <row r="22" spans="6:6">
      <c r="F22" s="141" t="s">
        <v>456</v>
      </c>
    </row>
    <row r="23" spans="6:6">
      <c r="F23" s="141" t="s">
        <v>457</v>
      </c>
    </row>
    <row r="24" spans="6:6">
      <c r="F24" s="141" t="s">
        <v>458</v>
      </c>
    </row>
    <row r="25" spans="6:6">
      <c r="F25" s="141" t="s">
        <v>459</v>
      </c>
    </row>
    <row r="26" spans="6:6">
      <c r="F26" s="141" t="s">
        <v>460</v>
      </c>
    </row>
    <row r="27" spans="6:6">
      <c r="F27" s="141" t="s">
        <v>461</v>
      </c>
    </row>
    <row r="28" spans="6:6">
      <c r="F28" s="141" t="s">
        <v>462</v>
      </c>
    </row>
    <row r="29" spans="6:6">
      <c r="F29" s="141" t="s">
        <v>463</v>
      </c>
    </row>
    <row r="30" spans="6:6">
      <c r="F30" s="141" t="s">
        <v>464</v>
      </c>
    </row>
    <row r="31" spans="6:6">
      <c r="F31" s="141" t="s">
        <v>465</v>
      </c>
    </row>
    <row r="32" spans="6:6">
      <c r="F32" s="141" t="s">
        <v>466</v>
      </c>
    </row>
    <row r="33" spans="6:6">
      <c r="F33" s="141" t="s">
        <v>467</v>
      </c>
    </row>
    <row r="34" spans="6:6">
      <c r="F34" s="141" t="s">
        <v>468</v>
      </c>
    </row>
    <row r="35" spans="6:6">
      <c r="F35" s="141" t="s">
        <v>469</v>
      </c>
    </row>
    <row r="36" spans="6:6">
      <c r="F36" s="141" t="s">
        <v>470</v>
      </c>
    </row>
    <row r="37" spans="6:6">
      <c r="F37" s="141" t="s">
        <v>471</v>
      </c>
    </row>
    <row r="38" spans="6:6">
      <c r="F38" s="141" t="s">
        <v>472</v>
      </c>
    </row>
    <row r="39" spans="6:6">
      <c r="F39" s="141" t="s">
        <v>473</v>
      </c>
    </row>
    <row r="40" spans="6:6">
      <c r="F40" s="141" t="s">
        <v>474</v>
      </c>
    </row>
    <row r="41" spans="6:6">
      <c r="F41" s="141" t="s">
        <v>475</v>
      </c>
    </row>
    <row r="42" spans="6:6">
      <c r="F42" s="141" t="s">
        <v>476</v>
      </c>
    </row>
    <row r="43" spans="6:6">
      <c r="F43" s="141" t="s">
        <v>477</v>
      </c>
    </row>
    <row r="44" spans="6:6">
      <c r="F44" s="141" t="s">
        <v>478</v>
      </c>
    </row>
    <row r="45" spans="6:6">
      <c r="F45" s="141" t="s">
        <v>479</v>
      </c>
    </row>
    <row r="46" spans="6:6">
      <c r="F46" s="141" t="s">
        <v>480</v>
      </c>
    </row>
    <row r="47" spans="6:6">
      <c r="F47" s="141" t="s">
        <v>481</v>
      </c>
    </row>
    <row r="48" spans="6:6">
      <c r="F48" s="141" t="s">
        <v>482</v>
      </c>
    </row>
    <row r="49" spans="6:6">
      <c r="F49" s="141" t="s">
        <v>483</v>
      </c>
    </row>
    <row r="50" spans="6:6">
      <c r="F50" s="141" t="s">
        <v>484</v>
      </c>
    </row>
    <row r="51" spans="6:6">
      <c r="F51" s="141" t="s">
        <v>485</v>
      </c>
    </row>
    <row r="52" spans="6:6">
      <c r="F52" s="141" t="s">
        <v>486</v>
      </c>
    </row>
    <row r="53" spans="6:6">
      <c r="F53" s="141" t="s">
        <v>487</v>
      </c>
    </row>
    <row r="54" spans="6:6">
      <c r="F54" s="141" t="s">
        <v>488</v>
      </c>
    </row>
    <row r="55" spans="6:6">
      <c r="F55" s="141" t="s">
        <v>489</v>
      </c>
    </row>
    <row r="56" spans="6:6">
      <c r="F56" s="141" t="s">
        <v>490</v>
      </c>
    </row>
    <row r="57" spans="6:6">
      <c r="F57" s="141" t="s">
        <v>491</v>
      </c>
    </row>
    <row r="58" spans="6:6">
      <c r="F58" s="141" t="s">
        <v>492</v>
      </c>
    </row>
    <row r="59" spans="6:6">
      <c r="F59" s="141" t="s">
        <v>493</v>
      </c>
    </row>
    <row r="60" spans="6:6">
      <c r="F60" s="141" t="s">
        <v>494</v>
      </c>
    </row>
    <row r="61" spans="6:6">
      <c r="F61" s="141" t="s">
        <v>495</v>
      </c>
    </row>
    <row r="62" spans="6:6">
      <c r="F62" s="141" t="s">
        <v>496</v>
      </c>
    </row>
    <row r="63" spans="6:6">
      <c r="F63" s="141" t="s">
        <v>497</v>
      </c>
    </row>
    <row r="64" spans="6:6">
      <c r="F64" s="141" t="s">
        <v>498</v>
      </c>
    </row>
    <row r="65" spans="6:6">
      <c r="F65" s="141" t="s">
        <v>499</v>
      </c>
    </row>
    <row r="66" spans="6:6">
      <c r="F66" s="141" t="s">
        <v>500</v>
      </c>
    </row>
    <row r="67" spans="6:6">
      <c r="F67" s="141" t="s">
        <v>501</v>
      </c>
    </row>
    <row r="68" spans="6:6">
      <c r="F68" s="141" t="s">
        <v>502</v>
      </c>
    </row>
    <row r="69" spans="6:6">
      <c r="F69" s="141" t="s">
        <v>503</v>
      </c>
    </row>
    <row r="70" spans="6:6">
      <c r="F70" s="141" t="s">
        <v>504</v>
      </c>
    </row>
    <row r="71" spans="6:6">
      <c r="F71" s="141" t="s">
        <v>505</v>
      </c>
    </row>
    <row r="72" spans="6:6">
      <c r="F72" s="141" t="s">
        <v>506</v>
      </c>
    </row>
    <row r="73" spans="6:6">
      <c r="F73" s="141" t="s">
        <v>507</v>
      </c>
    </row>
    <row r="74" spans="6:6">
      <c r="F74" s="141" t="s">
        <v>508</v>
      </c>
    </row>
    <row r="75" spans="6:6">
      <c r="F75" s="141" t="s">
        <v>509</v>
      </c>
    </row>
    <row r="76" spans="6:6">
      <c r="F76" s="141" t="s">
        <v>510</v>
      </c>
    </row>
    <row r="77" spans="6:6">
      <c r="F77" s="141" t="s">
        <v>511</v>
      </c>
    </row>
    <row r="78" spans="6:6">
      <c r="F78" s="141" t="s">
        <v>512</v>
      </c>
    </row>
    <row r="79" spans="6:6">
      <c r="F79" s="141" t="s">
        <v>513</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AF64"/>
  <sheetViews>
    <sheetView zoomScale="55" zoomScaleNormal="55" workbookViewId="0">
      <pane xSplit="6" ySplit="6" topLeftCell="G33" activePane="bottomRight" state="frozen"/>
      <selection/>
      <selection pane="topRight"/>
      <selection pane="bottomLeft"/>
      <selection pane="bottomRight" activeCell="K33" sqref="K33"/>
    </sheetView>
  </sheetViews>
  <sheetFormatPr defaultColWidth="10" defaultRowHeight="15.75"/>
  <cols>
    <col min="1" max="1" width="8.725" style="6" customWidth="1"/>
    <col min="2" max="2" width="16.025" style="6" customWidth="1"/>
    <col min="3" max="3" width="12.6916666666667" style="6" customWidth="1"/>
    <col min="4" max="4" width="14.275" style="6" customWidth="1"/>
    <col min="5" max="5" width="20.9416666666667" style="3" customWidth="1"/>
    <col min="6" max="6" width="28" style="7" customWidth="1"/>
    <col min="7" max="7" width="13.9416666666667" style="8" customWidth="1"/>
    <col min="8" max="8" width="17.225" style="3" customWidth="1"/>
    <col min="9" max="10" width="13.325" style="3" customWidth="1"/>
    <col min="11" max="11" width="55.775" style="7" customWidth="1"/>
    <col min="12" max="12" width="11.8083333333333" style="9" customWidth="1"/>
    <col min="13" max="13" width="11.9416666666667" style="9" customWidth="1"/>
    <col min="14" max="14" width="10.6916666666667" style="9" customWidth="1"/>
    <col min="15" max="19" width="10.1416666666667" style="9" customWidth="1"/>
    <col min="20" max="20" width="45.4166666666667" style="10" customWidth="1"/>
    <col min="21" max="21" width="28.1916666666667" style="10" customWidth="1"/>
    <col min="22" max="22" width="23.6083333333333" style="3" customWidth="1"/>
    <col min="23" max="23" width="10.775" style="3" customWidth="1"/>
    <col min="24" max="24" width="29.3583333333333" style="6" customWidth="1"/>
    <col min="25" max="25" width="8.55833333333333" style="6" customWidth="1"/>
    <col min="26" max="27" width="6.89166666666667" style="6" customWidth="1"/>
    <col min="28" max="28" width="11.4416666666667" style="6" customWidth="1"/>
    <col min="29" max="29" width="14.7583333333333" style="6" customWidth="1"/>
    <col min="30" max="30" width="17.1416666666667" style="6" customWidth="1"/>
    <col min="31" max="31" width="17.9166666666667" style="6" customWidth="1"/>
    <col min="32" max="32" width="22.9166666666667" style="4" customWidth="1"/>
    <col min="33" max="16384" width="10" style="4"/>
  </cols>
  <sheetData>
    <row r="1" ht="13" customHeight="1" spans="1:1">
      <c r="A1" s="11" t="s">
        <v>514</v>
      </c>
    </row>
    <row r="2" s="1" customFormat="1" ht="38" customHeight="1" spans="1:31">
      <c r="A2" s="12" t="s">
        <v>515</v>
      </c>
      <c r="B2" s="13"/>
      <c r="C2" s="13"/>
      <c r="D2" s="13"/>
      <c r="E2" s="14"/>
      <c r="F2" s="15"/>
      <c r="G2" s="16"/>
      <c r="H2" s="14"/>
      <c r="I2" s="14"/>
      <c r="J2" s="14"/>
      <c r="K2" s="15"/>
      <c r="L2" s="59"/>
      <c r="M2" s="59"/>
      <c r="N2" s="59"/>
      <c r="O2" s="59"/>
      <c r="P2" s="59"/>
      <c r="Q2" s="59"/>
      <c r="R2" s="59"/>
      <c r="S2" s="59"/>
      <c r="T2" s="106"/>
      <c r="U2" s="106"/>
      <c r="V2" s="14"/>
      <c r="W2" s="107"/>
      <c r="X2" s="108"/>
      <c r="Y2" s="108"/>
      <c r="Z2" s="108"/>
      <c r="AA2" s="108"/>
      <c r="AB2" s="108"/>
      <c r="AC2" s="108"/>
      <c r="AD2" s="108"/>
      <c r="AE2" s="108"/>
    </row>
    <row r="3" s="2" customFormat="1" ht="26" customHeight="1" spans="1:31">
      <c r="A3" s="17"/>
      <c r="B3" s="17" t="s">
        <v>516</v>
      </c>
      <c r="C3" s="17"/>
      <c r="D3" s="17"/>
      <c r="E3" s="18"/>
      <c r="F3" s="18"/>
      <c r="G3" s="18" t="s">
        <v>517</v>
      </c>
      <c r="H3" s="18"/>
      <c r="I3" s="60"/>
      <c r="J3" s="60"/>
      <c r="K3" s="61" t="s">
        <v>518</v>
      </c>
      <c r="L3" s="62"/>
      <c r="M3" s="62"/>
      <c r="N3" s="62"/>
      <c r="O3" s="62"/>
      <c r="P3" s="62"/>
      <c r="Q3" s="62"/>
      <c r="R3" s="62"/>
      <c r="S3" s="62"/>
      <c r="T3" s="109"/>
      <c r="U3" s="109"/>
      <c r="V3" s="110"/>
      <c r="W3" s="110"/>
      <c r="X3" s="17"/>
      <c r="Y3" s="17"/>
      <c r="Z3" s="17"/>
      <c r="AA3" s="17"/>
      <c r="AB3" s="17"/>
      <c r="AC3" s="17"/>
      <c r="AD3" s="17"/>
      <c r="AE3" s="17"/>
    </row>
    <row r="4" s="3" customFormat="1" ht="21" customHeight="1" spans="1:32">
      <c r="A4" s="19" t="s">
        <v>519</v>
      </c>
      <c r="B4" s="19" t="s">
        <v>520</v>
      </c>
      <c r="C4" s="19" t="s">
        <v>521</v>
      </c>
      <c r="D4" s="19" t="s">
        <v>522</v>
      </c>
      <c r="E4" s="20" t="s">
        <v>523</v>
      </c>
      <c r="F4" s="20" t="s">
        <v>524</v>
      </c>
      <c r="G4" s="20" t="s">
        <v>525</v>
      </c>
      <c r="H4" s="20" t="s">
        <v>526</v>
      </c>
      <c r="I4" s="20" t="s">
        <v>527</v>
      </c>
      <c r="J4" s="20" t="s">
        <v>528</v>
      </c>
      <c r="K4" s="20" t="s">
        <v>529</v>
      </c>
      <c r="L4" s="63" t="s">
        <v>530</v>
      </c>
      <c r="M4" s="64"/>
      <c r="N4" s="64"/>
      <c r="O4" s="64"/>
      <c r="P4" s="65" t="s">
        <v>531</v>
      </c>
      <c r="Q4" s="111"/>
      <c r="R4" s="111"/>
      <c r="S4" s="111"/>
      <c r="T4" s="111"/>
      <c r="U4" s="111"/>
      <c r="V4" s="111"/>
      <c r="W4" s="69" t="s">
        <v>532</v>
      </c>
      <c r="X4" s="112"/>
      <c r="Y4" s="69" t="s">
        <v>533</v>
      </c>
      <c r="Z4" s="114"/>
      <c r="AA4" s="114"/>
      <c r="AB4" s="114"/>
      <c r="AC4" s="19" t="s">
        <v>534</v>
      </c>
      <c r="AD4" s="19" t="s">
        <v>535</v>
      </c>
      <c r="AE4" s="69" t="s">
        <v>536</v>
      </c>
      <c r="AF4" s="128" t="s">
        <v>537</v>
      </c>
    </row>
    <row r="5" s="3" customFormat="1" ht="29" customHeight="1" spans="1:32">
      <c r="A5" s="21"/>
      <c r="B5" s="21"/>
      <c r="C5" s="21"/>
      <c r="D5" s="21"/>
      <c r="E5" s="22"/>
      <c r="F5" s="22"/>
      <c r="G5" s="22"/>
      <c r="H5" s="22"/>
      <c r="I5" s="22"/>
      <c r="J5" s="22"/>
      <c r="K5" s="22"/>
      <c r="L5" s="66" t="s">
        <v>24</v>
      </c>
      <c r="M5" s="66" t="s">
        <v>538</v>
      </c>
      <c r="N5" s="66" t="s">
        <v>539</v>
      </c>
      <c r="O5" s="66" t="s">
        <v>540</v>
      </c>
      <c r="P5" s="67" t="s">
        <v>541</v>
      </c>
      <c r="Q5" s="113"/>
      <c r="R5" s="69" t="s">
        <v>542</v>
      </c>
      <c r="S5" s="114"/>
      <c r="T5" s="65" t="s">
        <v>543</v>
      </c>
      <c r="U5" s="65" t="s">
        <v>544</v>
      </c>
      <c r="V5" s="65" t="s">
        <v>545</v>
      </c>
      <c r="W5" s="115" t="s">
        <v>546</v>
      </c>
      <c r="X5" s="19" t="s">
        <v>547</v>
      </c>
      <c r="Y5" s="69" t="s">
        <v>548</v>
      </c>
      <c r="Z5" s="69" t="s">
        <v>549</v>
      </c>
      <c r="AA5" s="69" t="s">
        <v>550</v>
      </c>
      <c r="AB5" s="69" t="s">
        <v>551</v>
      </c>
      <c r="AC5" s="21"/>
      <c r="AD5" s="21"/>
      <c r="AE5" s="114"/>
      <c r="AF5" s="129"/>
    </row>
    <row r="6" s="3" customFormat="1" ht="33" customHeight="1" spans="1:32">
      <c r="A6" s="23"/>
      <c r="B6" s="23"/>
      <c r="C6" s="23"/>
      <c r="D6" s="23"/>
      <c r="E6" s="24"/>
      <c r="F6" s="24"/>
      <c r="G6" s="24"/>
      <c r="H6" s="24"/>
      <c r="I6" s="24"/>
      <c r="J6" s="24"/>
      <c r="K6" s="24"/>
      <c r="L6" s="68"/>
      <c r="M6" s="68"/>
      <c r="N6" s="68"/>
      <c r="O6" s="68"/>
      <c r="P6" s="69" t="s">
        <v>552</v>
      </c>
      <c r="Q6" s="69" t="s">
        <v>553</v>
      </c>
      <c r="R6" s="69" t="s">
        <v>552</v>
      </c>
      <c r="S6" s="69" t="s">
        <v>553</v>
      </c>
      <c r="T6" s="111"/>
      <c r="U6" s="111"/>
      <c r="V6" s="111"/>
      <c r="W6" s="116"/>
      <c r="X6" s="23"/>
      <c r="Y6" s="114"/>
      <c r="Z6" s="114"/>
      <c r="AA6" s="114"/>
      <c r="AB6" s="114"/>
      <c r="AC6" s="23"/>
      <c r="AD6" s="23"/>
      <c r="AE6" s="114"/>
      <c r="AF6" s="129"/>
    </row>
    <row r="7" s="3" customFormat="1" ht="46" customHeight="1" spans="1:31">
      <c r="A7" s="25" t="s">
        <v>41</v>
      </c>
      <c r="B7" s="26"/>
      <c r="C7" s="27"/>
      <c r="D7" s="27"/>
      <c r="E7" s="28"/>
      <c r="F7" s="28"/>
      <c r="G7" s="28"/>
      <c r="H7" s="28"/>
      <c r="I7" s="28"/>
      <c r="J7" s="28"/>
      <c r="K7" s="28"/>
      <c r="L7" s="70">
        <f t="shared" ref="L7:S7" si="0">SUM(L8:L64)</f>
        <v>9355.33</v>
      </c>
      <c r="M7" s="70">
        <f t="shared" si="0"/>
        <v>8208.18</v>
      </c>
      <c r="N7" s="70">
        <f t="shared" si="0"/>
        <v>550</v>
      </c>
      <c r="O7" s="70">
        <f t="shared" si="0"/>
        <v>774.58</v>
      </c>
      <c r="P7" s="71">
        <f t="shared" si="0"/>
        <v>50580</v>
      </c>
      <c r="Q7" s="71">
        <f t="shared" si="0"/>
        <v>169570</v>
      </c>
      <c r="R7" s="71">
        <f t="shared" si="0"/>
        <v>3521</v>
      </c>
      <c r="S7" s="71">
        <f t="shared" si="0"/>
        <v>8653</v>
      </c>
      <c r="T7" s="117"/>
      <c r="U7" s="117"/>
      <c r="V7" s="117"/>
      <c r="W7" s="118"/>
      <c r="X7" s="27"/>
      <c r="Y7" s="29"/>
      <c r="Z7" s="29"/>
      <c r="AA7" s="29"/>
      <c r="AB7" s="29"/>
      <c r="AC7" s="27"/>
      <c r="AD7" s="27"/>
      <c r="AE7" s="29"/>
    </row>
    <row r="8" s="3" customFormat="1" ht="126" spans="1:32">
      <c r="A8" s="27">
        <v>1</v>
      </c>
      <c r="B8" s="29" t="s">
        <v>42</v>
      </c>
      <c r="C8" s="29" t="s">
        <v>43</v>
      </c>
      <c r="D8" s="29" t="s">
        <v>44</v>
      </c>
      <c r="E8" s="30" t="s">
        <v>45</v>
      </c>
      <c r="F8" s="31" t="s">
        <v>554</v>
      </c>
      <c r="G8" s="32" t="s">
        <v>47</v>
      </c>
      <c r="H8" s="32" t="s">
        <v>48</v>
      </c>
      <c r="I8" s="30" t="s">
        <v>49</v>
      </c>
      <c r="J8" s="30" t="s">
        <v>50</v>
      </c>
      <c r="K8" s="72" t="s">
        <v>555</v>
      </c>
      <c r="L8" s="32">
        <v>105</v>
      </c>
      <c r="M8" s="32">
        <v>100</v>
      </c>
      <c r="N8" s="32" t="s">
        <v>310</v>
      </c>
      <c r="O8" s="32">
        <v>5</v>
      </c>
      <c r="P8" s="27">
        <v>1545</v>
      </c>
      <c r="Q8" s="27">
        <v>5459</v>
      </c>
      <c r="R8" s="27">
        <v>34</v>
      </c>
      <c r="S8" s="27">
        <v>116</v>
      </c>
      <c r="T8" s="117" t="s">
        <v>52</v>
      </c>
      <c r="U8" s="117"/>
      <c r="V8" s="117"/>
      <c r="W8" s="117" t="s">
        <v>49</v>
      </c>
      <c r="X8" s="119" t="s">
        <v>53</v>
      </c>
      <c r="Y8" s="29"/>
      <c r="Z8" s="29"/>
      <c r="AA8" s="29"/>
      <c r="AB8" s="29"/>
      <c r="AC8" s="29" t="s">
        <v>556</v>
      </c>
      <c r="AD8" s="29"/>
      <c r="AE8" s="130" t="s">
        <v>56</v>
      </c>
      <c r="AF8" s="131" t="s">
        <v>557</v>
      </c>
    </row>
    <row r="9" s="3" customFormat="1" ht="69.75" spans="1:32">
      <c r="A9" s="27">
        <v>2</v>
      </c>
      <c r="B9" s="29" t="s">
        <v>42</v>
      </c>
      <c r="C9" s="29" t="s">
        <v>43</v>
      </c>
      <c r="D9" s="33" t="s">
        <v>558</v>
      </c>
      <c r="E9" s="30" t="s">
        <v>217</v>
      </c>
      <c r="F9" s="34" t="s">
        <v>559</v>
      </c>
      <c r="G9" s="30" t="s">
        <v>68</v>
      </c>
      <c r="H9" s="35" t="s">
        <v>44</v>
      </c>
      <c r="I9" s="30" t="s">
        <v>50</v>
      </c>
      <c r="J9" s="30" t="s">
        <v>50</v>
      </c>
      <c r="K9" s="73" t="s">
        <v>560</v>
      </c>
      <c r="L9" s="30">
        <v>30</v>
      </c>
      <c r="M9" s="30">
        <v>30</v>
      </c>
      <c r="N9" s="30"/>
      <c r="O9" s="30"/>
      <c r="P9" s="27">
        <v>1545</v>
      </c>
      <c r="Q9" s="27">
        <v>5459</v>
      </c>
      <c r="R9" s="27">
        <v>34</v>
      </c>
      <c r="S9" s="27">
        <v>116</v>
      </c>
      <c r="T9" s="117"/>
      <c r="U9" s="117" t="s">
        <v>206</v>
      </c>
      <c r="V9" s="117"/>
      <c r="W9" s="117" t="s">
        <v>50</v>
      </c>
      <c r="X9" s="29"/>
      <c r="Y9" s="29"/>
      <c r="Z9" s="29"/>
      <c r="AA9" s="29"/>
      <c r="AB9" s="29"/>
      <c r="AC9" s="29" t="s">
        <v>556</v>
      </c>
      <c r="AD9" s="29"/>
      <c r="AE9" s="29"/>
      <c r="AF9" s="10" t="s">
        <v>395</v>
      </c>
    </row>
    <row r="10" s="3" customFormat="1" ht="121.5" spans="1:32">
      <c r="A10" s="27">
        <v>3</v>
      </c>
      <c r="B10" s="29" t="s">
        <v>42</v>
      </c>
      <c r="C10" s="29" t="s">
        <v>43</v>
      </c>
      <c r="D10" s="29" t="s">
        <v>58</v>
      </c>
      <c r="E10" s="30" t="s">
        <v>45</v>
      </c>
      <c r="F10" s="36" t="s">
        <v>561</v>
      </c>
      <c r="G10" s="32" t="s">
        <v>47</v>
      </c>
      <c r="H10" s="29" t="s">
        <v>58</v>
      </c>
      <c r="I10" s="29" t="s">
        <v>49</v>
      </c>
      <c r="J10" s="29" t="s">
        <v>50</v>
      </c>
      <c r="K10" s="74" t="s">
        <v>562</v>
      </c>
      <c r="L10" s="29"/>
      <c r="M10" s="29">
        <v>150.6</v>
      </c>
      <c r="N10" s="29"/>
      <c r="O10" s="29"/>
      <c r="P10" s="27">
        <v>1632</v>
      </c>
      <c r="Q10" s="27">
        <v>5843</v>
      </c>
      <c r="R10" s="27">
        <v>40</v>
      </c>
      <c r="S10" s="27">
        <v>130</v>
      </c>
      <c r="T10" s="29" t="s">
        <v>563</v>
      </c>
      <c r="U10" s="29"/>
      <c r="V10" s="29"/>
      <c r="W10" s="29"/>
      <c r="X10" s="29"/>
      <c r="Y10" s="29"/>
      <c r="Z10" s="29"/>
      <c r="AA10" s="29"/>
      <c r="AB10" s="29"/>
      <c r="AC10" s="29" t="s">
        <v>556</v>
      </c>
      <c r="AD10" s="29"/>
      <c r="AE10" s="29" t="s">
        <v>62</v>
      </c>
      <c r="AF10" s="10" t="s">
        <v>564</v>
      </c>
    </row>
    <row r="11" s="3" customFormat="1" ht="78.75" spans="1:32">
      <c r="A11" s="27">
        <v>4</v>
      </c>
      <c r="B11" s="29" t="s">
        <v>42</v>
      </c>
      <c r="C11" s="29" t="s">
        <v>43</v>
      </c>
      <c r="D11" s="29" t="s">
        <v>565</v>
      </c>
      <c r="E11" s="30" t="s">
        <v>566</v>
      </c>
      <c r="F11" s="36" t="s">
        <v>567</v>
      </c>
      <c r="G11" s="29" t="s">
        <v>568</v>
      </c>
      <c r="H11" s="29" t="s">
        <v>569</v>
      </c>
      <c r="I11" s="29" t="s">
        <v>49</v>
      </c>
      <c r="J11" s="29" t="s">
        <v>50</v>
      </c>
      <c r="K11" s="74" t="s">
        <v>570</v>
      </c>
      <c r="L11" s="29">
        <v>121</v>
      </c>
      <c r="M11" s="29">
        <v>100</v>
      </c>
      <c r="N11" s="29">
        <v>0</v>
      </c>
      <c r="O11" s="29">
        <v>21</v>
      </c>
      <c r="P11" s="29">
        <v>2412</v>
      </c>
      <c r="Q11" s="29">
        <v>7650</v>
      </c>
      <c r="R11" s="29">
        <v>12</v>
      </c>
      <c r="S11" s="29">
        <v>39</v>
      </c>
      <c r="T11" s="29" t="s">
        <v>571</v>
      </c>
      <c r="U11" s="29" t="s">
        <v>572</v>
      </c>
      <c r="V11" s="29" t="s">
        <v>573</v>
      </c>
      <c r="W11" s="29" t="s">
        <v>49</v>
      </c>
      <c r="X11" s="119" t="s">
        <v>137</v>
      </c>
      <c r="Y11" s="29" t="s">
        <v>50</v>
      </c>
      <c r="Z11" s="29" t="s">
        <v>50</v>
      </c>
      <c r="AA11" s="29" t="s">
        <v>49</v>
      </c>
      <c r="AB11" s="29" t="s">
        <v>49</v>
      </c>
      <c r="AC11" s="29" t="s">
        <v>556</v>
      </c>
      <c r="AD11" s="29" t="s">
        <v>574</v>
      </c>
      <c r="AE11" s="29" t="s">
        <v>575</v>
      </c>
      <c r="AF11" s="10"/>
    </row>
    <row r="12" s="3" customFormat="1" ht="126" spans="1:32">
      <c r="A12" s="27">
        <v>5</v>
      </c>
      <c r="B12" s="29" t="s">
        <v>42</v>
      </c>
      <c r="C12" s="29" t="s">
        <v>43</v>
      </c>
      <c r="D12" s="29" t="s">
        <v>565</v>
      </c>
      <c r="E12" s="30" t="s">
        <v>576</v>
      </c>
      <c r="F12" s="36" t="s">
        <v>577</v>
      </c>
      <c r="G12" s="29" t="s">
        <v>68</v>
      </c>
      <c r="H12" s="29" t="s">
        <v>569</v>
      </c>
      <c r="I12" s="29" t="s">
        <v>49</v>
      </c>
      <c r="J12" s="29" t="s">
        <v>50</v>
      </c>
      <c r="K12" s="74" t="s">
        <v>578</v>
      </c>
      <c r="L12" s="29">
        <v>208</v>
      </c>
      <c r="M12" s="29">
        <v>200</v>
      </c>
      <c r="N12" s="29">
        <v>0</v>
      </c>
      <c r="O12" s="29">
        <v>8</v>
      </c>
      <c r="P12" s="29">
        <v>2412</v>
      </c>
      <c r="Q12" s="29">
        <v>7650</v>
      </c>
      <c r="R12" s="29">
        <v>12</v>
      </c>
      <c r="S12" s="29">
        <v>39</v>
      </c>
      <c r="T12" s="29" t="s">
        <v>579</v>
      </c>
      <c r="U12" s="29" t="s">
        <v>580</v>
      </c>
      <c r="V12" s="29" t="s">
        <v>581</v>
      </c>
      <c r="W12" s="29" t="s">
        <v>49</v>
      </c>
      <c r="X12" s="119" t="s">
        <v>137</v>
      </c>
      <c r="Y12" s="29" t="s">
        <v>50</v>
      </c>
      <c r="Z12" s="29" t="s">
        <v>50</v>
      </c>
      <c r="AA12" s="29" t="s">
        <v>49</v>
      </c>
      <c r="AB12" s="29" t="s">
        <v>49</v>
      </c>
      <c r="AC12" s="29" t="s">
        <v>556</v>
      </c>
      <c r="AD12" s="29" t="s">
        <v>574</v>
      </c>
      <c r="AE12" s="29" t="s">
        <v>582</v>
      </c>
      <c r="AF12" s="10"/>
    </row>
    <row r="13" s="3" customFormat="1" ht="252" spans="1:32">
      <c r="A13" s="27">
        <v>6</v>
      </c>
      <c r="B13" s="29" t="s">
        <v>42</v>
      </c>
      <c r="C13" s="29" t="s">
        <v>85</v>
      </c>
      <c r="D13" s="29" t="s">
        <v>104</v>
      </c>
      <c r="E13" s="30" t="s">
        <v>105</v>
      </c>
      <c r="F13" s="37" t="s">
        <v>583</v>
      </c>
      <c r="G13" s="30" t="s">
        <v>107</v>
      </c>
      <c r="H13" s="30" t="s">
        <v>108</v>
      </c>
      <c r="I13" s="30" t="s">
        <v>49</v>
      </c>
      <c r="J13" s="30"/>
      <c r="K13" s="75" t="s">
        <v>109</v>
      </c>
      <c r="L13" s="30">
        <v>250</v>
      </c>
      <c r="M13" s="30">
        <v>250</v>
      </c>
      <c r="N13" s="30"/>
      <c r="O13" s="30">
        <v>0</v>
      </c>
      <c r="P13" s="76">
        <v>2630</v>
      </c>
      <c r="Q13" s="76">
        <v>8060</v>
      </c>
      <c r="R13" s="76">
        <v>41</v>
      </c>
      <c r="S13" s="76">
        <v>124</v>
      </c>
      <c r="T13" s="120" t="s">
        <v>584</v>
      </c>
      <c r="U13" s="120" t="s">
        <v>110</v>
      </c>
      <c r="V13" s="120" t="s">
        <v>111</v>
      </c>
      <c r="W13" s="30" t="s">
        <v>49</v>
      </c>
      <c r="X13" s="30" t="s">
        <v>53</v>
      </c>
      <c r="Y13" s="30" t="s">
        <v>50</v>
      </c>
      <c r="Z13" s="30" t="s">
        <v>50</v>
      </c>
      <c r="AA13" s="30" t="s">
        <v>50</v>
      </c>
      <c r="AB13" s="30" t="s">
        <v>49</v>
      </c>
      <c r="AC13" s="29" t="s">
        <v>556</v>
      </c>
      <c r="AD13" s="30" t="s">
        <v>585</v>
      </c>
      <c r="AE13" s="120" t="s">
        <v>112</v>
      </c>
      <c r="AF13" s="10"/>
    </row>
    <row r="14" s="3" customFormat="1" ht="110.25" spans="1:32">
      <c r="A14" s="27">
        <v>7</v>
      </c>
      <c r="B14" s="29" t="s">
        <v>42</v>
      </c>
      <c r="C14" s="29" t="s">
        <v>64</v>
      </c>
      <c r="D14" s="29" t="s">
        <v>65</v>
      </c>
      <c r="E14" s="30" t="s">
        <v>66</v>
      </c>
      <c r="F14" s="37" t="s">
        <v>586</v>
      </c>
      <c r="G14" s="30" t="s">
        <v>68</v>
      </c>
      <c r="H14" s="30" t="s">
        <v>69</v>
      </c>
      <c r="I14" s="30" t="s">
        <v>49</v>
      </c>
      <c r="J14" s="30" t="s">
        <v>50</v>
      </c>
      <c r="K14" s="77" t="s">
        <v>70</v>
      </c>
      <c r="L14" s="30">
        <v>108</v>
      </c>
      <c r="M14" s="30">
        <v>100</v>
      </c>
      <c r="N14" s="30"/>
      <c r="O14" s="30">
        <v>8</v>
      </c>
      <c r="P14" s="76">
        <v>1200</v>
      </c>
      <c r="Q14" s="76">
        <v>3500</v>
      </c>
      <c r="R14" s="76">
        <v>37</v>
      </c>
      <c r="S14" s="76">
        <v>113</v>
      </c>
      <c r="T14" s="120" t="s">
        <v>71</v>
      </c>
      <c r="U14" s="120" t="s">
        <v>72</v>
      </c>
      <c r="V14" s="120" t="s">
        <v>73</v>
      </c>
      <c r="W14" s="30"/>
      <c r="X14" s="30"/>
      <c r="Y14" s="30" t="s">
        <v>50</v>
      </c>
      <c r="Z14" s="30" t="s">
        <v>50</v>
      </c>
      <c r="AA14" s="30" t="s">
        <v>50</v>
      </c>
      <c r="AB14" s="30" t="s">
        <v>49</v>
      </c>
      <c r="AC14" s="29" t="s">
        <v>556</v>
      </c>
      <c r="AD14" s="30" t="s">
        <v>585</v>
      </c>
      <c r="AE14" s="120" t="s">
        <v>74</v>
      </c>
      <c r="AF14" s="131" t="s">
        <v>587</v>
      </c>
    </row>
    <row r="15" s="3" customFormat="1" ht="220.5" spans="1:32">
      <c r="A15" s="27">
        <v>8</v>
      </c>
      <c r="B15" s="29" t="s">
        <v>42</v>
      </c>
      <c r="C15" s="29" t="s">
        <v>85</v>
      </c>
      <c r="D15" s="29" t="s">
        <v>104</v>
      </c>
      <c r="E15" s="30" t="s">
        <v>194</v>
      </c>
      <c r="F15" s="37" t="s">
        <v>588</v>
      </c>
      <c r="G15" s="30" t="s">
        <v>68</v>
      </c>
      <c r="H15" s="30" t="s">
        <v>589</v>
      </c>
      <c r="I15" s="30" t="s">
        <v>49</v>
      </c>
      <c r="J15" s="30" t="s">
        <v>50</v>
      </c>
      <c r="K15" s="75" t="s">
        <v>590</v>
      </c>
      <c r="L15" s="30">
        <v>105</v>
      </c>
      <c r="M15" s="30">
        <v>100</v>
      </c>
      <c r="N15" s="30"/>
      <c r="O15" s="30">
        <v>5</v>
      </c>
      <c r="P15" s="76">
        <v>285</v>
      </c>
      <c r="Q15" s="76">
        <v>906</v>
      </c>
      <c r="R15" s="76">
        <v>1</v>
      </c>
      <c r="S15" s="76">
        <v>4</v>
      </c>
      <c r="T15" s="120" t="s">
        <v>591</v>
      </c>
      <c r="U15" s="120" t="s">
        <v>592</v>
      </c>
      <c r="V15" s="120" t="s">
        <v>593</v>
      </c>
      <c r="W15" s="30" t="s">
        <v>49</v>
      </c>
      <c r="X15" s="30" t="s">
        <v>594</v>
      </c>
      <c r="Y15" s="30" t="s">
        <v>50</v>
      </c>
      <c r="Z15" s="30" t="s">
        <v>50</v>
      </c>
      <c r="AA15" s="30" t="s">
        <v>50</v>
      </c>
      <c r="AB15" s="30" t="s">
        <v>49</v>
      </c>
      <c r="AC15" s="29" t="s">
        <v>556</v>
      </c>
      <c r="AD15" s="30" t="s">
        <v>585</v>
      </c>
      <c r="AE15" s="120" t="s">
        <v>595</v>
      </c>
      <c r="AF15" s="10"/>
    </row>
    <row r="16" s="3" customFormat="1" ht="189" spans="1:32">
      <c r="A16" s="27">
        <v>9</v>
      </c>
      <c r="B16" s="29" t="s">
        <v>42</v>
      </c>
      <c r="C16" s="29" t="s">
        <v>64</v>
      </c>
      <c r="D16" s="29" t="s">
        <v>76</v>
      </c>
      <c r="E16" s="30" t="s">
        <v>45</v>
      </c>
      <c r="F16" s="37" t="s">
        <v>596</v>
      </c>
      <c r="G16" s="30" t="s">
        <v>68</v>
      </c>
      <c r="H16" s="30" t="s">
        <v>78</v>
      </c>
      <c r="I16" s="30" t="s">
        <v>49</v>
      </c>
      <c r="J16" s="30" t="s">
        <v>50</v>
      </c>
      <c r="K16" s="75" t="s">
        <v>597</v>
      </c>
      <c r="L16" s="30">
        <v>150</v>
      </c>
      <c r="M16" s="30">
        <v>150</v>
      </c>
      <c r="N16" s="30"/>
      <c r="O16" s="30"/>
      <c r="P16" s="76">
        <v>2657</v>
      </c>
      <c r="Q16" s="76">
        <v>8722</v>
      </c>
      <c r="R16" s="76">
        <v>32</v>
      </c>
      <c r="S16" s="76">
        <v>128</v>
      </c>
      <c r="T16" s="120" t="s">
        <v>598</v>
      </c>
      <c r="U16" s="120" t="s">
        <v>81</v>
      </c>
      <c r="V16" s="120" t="s">
        <v>82</v>
      </c>
      <c r="W16" s="30" t="s">
        <v>49</v>
      </c>
      <c r="X16" s="30" t="s">
        <v>53</v>
      </c>
      <c r="Y16" s="30" t="s">
        <v>50</v>
      </c>
      <c r="Z16" s="30" t="s">
        <v>50</v>
      </c>
      <c r="AA16" s="30" t="s">
        <v>50</v>
      </c>
      <c r="AB16" s="30" t="s">
        <v>49</v>
      </c>
      <c r="AC16" s="29" t="s">
        <v>556</v>
      </c>
      <c r="AD16" s="30" t="s">
        <v>585</v>
      </c>
      <c r="AE16" s="120" t="s">
        <v>83</v>
      </c>
      <c r="AF16" s="10" t="s">
        <v>564</v>
      </c>
    </row>
    <row r="17" s="3" customFormat="1" ht="69.75" spans="1:32">
      <c r="A17" s="27">
        <v>10</v>
      </c>
      <c r="B17" s="29" t="s">
        <v>42</v>
      </c>
      <c r="C17" s="29" t="s">
        <v>85</v>
      </c>
      <c r="D17" s="33" t="s">
        <v>599</v>
      </c>
      <c r="E17" s="30" t="s">
        <v>96</v>
      </c>
      <c r="F17" s="34" t="s">
        <v>600</v>
      </c>
      <c r="G17" s="30" t="s">
        <v>68</v>
      </c>
      <c r="H17" s="35" t="s">
        <v>98</v>
      </c>
      <c r="I17" s="30" t="s">
        <v>50</v>
      </c>
      <c r="J17" s="30" t="s">
        <v>50</v>
      </c>
      <c r="K17" s="73" t="s">
        <v>560</v>
      </c>
      <c r="L17" s="30">
        <v>30</v>
      </c>
      <c r="M17" s="30">
        <v>30</v>
      </c>
      <c r="N17" s="30"/>
      <c r="O17" s="30"/>
      <c r="P17" s="76">
        <v>214</v>
      </c>
      <c r="Q17" s="76">
        <v>582</v>
      </c>
      <c r="R17" s="76">
        <v>6</v>
      </c>
      <c r="S17" s="76">
        <v>18</v>
      </c>
      <c r="T17" s="117"/>
      <c r="U17" s="117" t="s">
        <v>206</v>
      </c>
      <c r="V17" s="117"/>
      <c r="W17" s="117" t="s">
        <v>50</v>
      </c>
      <c r="X17" s="29"/>
      <c r="Y17" s="29"/>
      <c r="Z17" s="29"/>
      <c r="AA17" s="29"/>
      <c r="AB17" s="29"/>
      <c r="AC17" s="29" t="s">
        <v>556</v>
      </c>
      <c r="AD17" s="29"/>
      <c r="AE17" s="29"/>
      <c r="AF17" s="131" t="s">
        <v>601</v>
      </c>
    </row>
    <row r="18" s="3" customFormat="1" ht="220.5" spans="1:32">
      <c r="A18" s="27">
        <v>11</v>
      </c>
      <c r="B18" s="29" t="s">
        <v>42</v>
      </c>
      <c r="C18" s="29" t="s">
        <v>85</v>
      </c>
      <c r="D18" s="29" t="s">
        <v>602</v>
      </c>
      <c r="E18" s="30" t="s">
        <v>157</v>
      </c>
      <c r="F18" s="37" t="s">
        <v>603</v>
      </c>
      <c r="G18" s="30" t="s">
        <v>68</v>
      </c>
      <c r="H18" s="30" t="s">
        <v>604</v>
      </c>
      <c r="I18" s="30" t="s">
        <v>49</v>
      </c>
      <c r="J18" s="30" t="s">
        <v>50</v>
      </c>
      <c r="K18" s="77" t="s">
        <v>605</v>
      </c>
      <c r="L18" s="30">
        <v>137</v>
      </c>
      <c r="M18" s="30">
        <v>130</v>
      </c>
      <c r="N18" s="30"/>
      <c r="O18" s="30">
        <v>7</v>
      </c>
      <c r="P18" s="76">
        <v>1885</v>
      </c>
      <c r="Q18" s="76">
        <v>6224</v>
      </c>
      <c r="R18" s="76">
        <v>36</v>
      </c>
      <c r="S18" s="76">
        <v>122</v>
      </c>
      <c r="T18" s="120" t="s">
        <v>606</v>
      </c>
      <c r="U18" s="120" t="s">
        <v>607</v>
      </c>
      <c r="V18" s="120" t="s">
        <v>608</v>
      </c>
      <c r="W18" s="30" t="s">
        <v>49</v>
      </c>
      <c r="X18" s="30" t="s">
        <v>53</v>
      </c>
      <c r="Y18" s="30" t="s">
        <v>50</v>
      </c>
      <c r="Z18" s="30" t="s">
        <v>50</v>
      </c>
      <c r="AA18" s="30" t="s">
        <v>50</v>
      </c>
      <c r="AB18" s="30" t="s">
        <v>49</v>
      </c>
      <c r="AC18" s="29" t="s">
        <v>556</v>
      </c>
      <c r="AD18" s="30" t="s">
        <v>585</v>
      </c>
      <c r="AE18" s="120" t="s">
        <v>609</v>
      </c>
      <c r="AF18" s="131" t="s">
        <v>610</v>
      </c>
    </row>
    <row r="19" s="3" customFormat="1" ht="45" spans="1:32">
      <c r="A19" s="27">
        <v>12</v>
      </c>
      <c r="B19" s="29" t="s">
        <v>42</v>
      </c>
      <c r="C19" s="29" t="s">
        <v>85</v>
      </c>
      <c r="D19" s="27" t="s">
        <v>611</v>
      </c>
      <c r="E19" s="30" t="s">
        <v>612</v>
      </c>
      <c r="F19" s="38" t="s">
        <v>613</v>
      </c>
      <c r="G19" s="30" t="s">
        <v>68</v>
      </c>
      <c r="H19" s="30" t="s">
        <v>614</v>
      </c>
      <c r="I19" s="30" t="s">
        <v>615</v>
      </c>
      <c r="J19" s="30" t="s">
        <v>615</v>
      </c>
      <c r="K19" s="78" t="s">
        <v>616</v>
      </c>
      <c r="L19" s="30">
        <v>1000</v>
      </c>
      <c r="M19" s="30">
        <v>500</v>
      </c>
      <c r="N19" s="30"/>
      <c r="O19" s="30">
        <v>500</v>
      </c>
      <c r="P19" s="76"/>
      <c r="Q19" s="76"/>
      <c r="R19" s="76"/>
      <c r="S19" s="76"/>
      <c r="T19" s="120"/>
      <c r="U19" s="120" t="s">
        <v>617</v>
      </c>
      <c r="V19" s="120"/>
      <c r="W19" s="30"/>
      <c r="X19" s="30"/>
      <c r="Y19" s="30" t="s">
        <v>618</v>
      </c>
      <c r="Z19" s="30" t="s">
        <v>618</v>
      </c>
      <c r="AA19" s="30" t="s">
        <v>618</v>
      </c>
      <c r="AB19" s="30" t="s">
        <v>619</v>
      </c>
      <c r="AC19" s="29" t="s">
        <v>556</v>
      </c>
      <c r="AD19" s="30" t="s">
        <v>620</v>
      </c>
      <c r="AE19" s="132"/>
      <c r="AF19" s="10" t="s">
        <v>621</v>
      </c>
    </row>
    <row r="20" s="3" customFormat="1" ht="186" customHeight="1" spans="1:32">
      <c r="A20" s="27">
        <v>13</v>
      </c>
      <c r="B20" s="29" t="s">
        <v>42</v>
      </c>
      <c r="C20" s="29" t="s">
        <v>119</v>
      </c>
      <c r="D20" s="35" t="s">
        <v>140</v>
      </c>
      <c r="E20" s="30" t="s">
        <v>105</v>
      </c>
      <c r="F20" s="31" t="s">
        <v>622</v>
      </c>
      <c r="G20" s="35" t="s">
        <v>68</v>
      </c>
      <c r="H20" s="35" t="s">
        <v>142</v>
      </c>
      <c r="I20" s="30" t="s">
        <v>49</v>
      </c>
      <c r="J20" s="30" t="s">
        <v>50</v>
      </c>
      <c r="K20" s="72" t="s">
        <v>623</v>
      </c>
      <c r="L20" s="29">
        <v>100</v>
      </c>
      <c r="M20" s="30">
        <v>100</v>
      </c>
      <c r="N20" s="30"/>
      <c r="O20" s="30"/>
      <c r="P20" s="76">
        <v>532</v>
      </c>
      <c r="Q20" s="76">
        <v>1559</v>
      </c>
      <c r="R20" s="76">
        <v>48</v>
      </c>
      <c r="S20" s="76">
        <v>158</v>
      </c>
      <c r="T20" s="32" t="s">
        <v>624</v>
      </c>
      <c r="U20" s="30" t="s">
        <v>171</v>
      </c>
      <c r="V20" s="30" t="s">
        <v>146</v>
      </c>
      <c r="W20" s="30" t="s">
        <v>49</v>
      </c>
      <c r="X20" s="119" t="s">
        <v>137</v>
      </c>
      <c r="Y20" s="30" t="s">
        <v>50</v>
      </c>
      <c r="Z20" s="30" t="s">
        <v>50</v>
      </c>
      <c r="AA20" s="30" t="s">
        <v>50</v>
      </c>
      <c r="AB20" s="30" t="s">
        <v>49</v>
      </c>
      <c r="AC20" s="29" t="s">
        <v>556</v>
      </c>
      <c r="AD20" s="30" t="s">
        <v>585</v>
      </c>
      <c r="AE20" s="30" t="s">
        <v>148</v>
      </c>
      <c r="AF20" s="10"/>
    </row>
    <row r="21" s="3" customFormat="1" ht="201" customHeight="1" spans="1:32">
      <c r="A21" s="27">
        <v>14</v>
      </c>
      <c r="B21" s="29" t="s">
        <v>42</v>
      </c>
      <c r="C21" s="29" t="s">
        <v>119</v>
      </c>
      <c r="D21" s="35" t="s">
        <v>166</v>
      </c>
      <c r="E21" s="30" t="s">
        <v>105</v>
      </c>
      <c r="F21" s="31" t="s">
        <v>625</v>
      </c>
      <c r="G21" s="35" t="s">
        <v>68</v>
      </c>
      <c r="H21" s="35" t="s">
        <v>168</v>
      </c>
      <c r="I21" s="30" t="s">
        <v>49</v>
      </c>
      <c r="J21" s="30" t="s">
        <v>50</v>
      </c>
      <c r="K21" s="75" t="s">
        <v>626</v>
      </c>
      <c r="L21" s="29">
        <v>160</v>
      </c>
      <c r="M21" s="29">
        <v>160</v>
      </c>
      <c r="N21" s="79"/>
      <c r="O21" s="79"/>
      <c r="P21" s="76">
        <v>1831</v>
      </c>
      <c r="Q21" s="76">
        <v>4847</v>
      </c>
      <c r="R21" s="76">
        <v>19</v>
      </c>
      <c r="S21" s="76">
        <v>61</v>
      </c>
      <c r="T21" s="32" t="s">
        <v>170</v>
      </c>
      <c r="U21" s="30" t="s">
        <v>171</v>
      </c>
      <c r="V21" s="30" t="s">
        <v>146</v>
      </c>
      <c r="W21" s="30" t="s">
        <v>49</v>
      </c>
      <c r="X21" s="119" t="s">
        <v>137</v>
      </c>
      <c r="Y21" s="30" t="s">
        <v>50</v>
      </c>
      <c r="Z21" s="30" t="s">
        <v>50</v>
      </c>
      <c r="AA21" s="30" t="s">
        <v>50</v>
      </c>
      <c r="AB21" s="30" t="s">
        <v>49</v>
      </c>
      <c r="AC21" s="29" t="s">
        <v>556</v>
      </c>
      <c r="AD21" s="30" t="s">
        <v>585</v>
      </c>
      <c r="AE21" s="30" t="s">
        <v>148</v>
      </c>
      <c r="AF21" s="10"/>
    </row>
    <row r="22" ht="187" customHeight="1" spans="1:32">
      <c r="A22" s="27">
        <v>15</v>
      </c>
      <c r="B22" s="29" t="s">
        <v>42</v>
      </c>
      <c r="C22" s="29" t="s">
        <v>119</v>
      </c>
      <c r="D22" s="39" t="s">
        <v>156</v>
      </c>
      <c r="E22" s="30" t="s">
        <v>105</v>
      </c>
      <c r="F22" s="31" t="s">
        <v>627</v>
      </c>
      <c r="G22" s="35" t="s">
        <v>68</v>
      </c>
      <c r="H22" s="35" t="s">
        <v>156</v>
      </c>
      <c r="I22" s="30" t="s">
        <v>49</v>
      </c>
      <c r="J22" s="30" t="s">
        <v>50</v>
      </c>
      <c r="K22" s="75" t="s">
        <v>173</v>
      </c>
      <c r="L22" s="29">
        <v>150</v>
      </c>
      <c r="M22" s="29">
        <v>150</v>
      </c>
      <c r="N22" s="79"/>
      <c r="O22" s="79"/>
      <c r="P22" s="76">
        <v>2497</v>
      </c>
      <c r="Q22" s="76">
        <v>6440</v>
      </c>
      <c r="R22" s="76">
        <v>30</v>
      </c>
      <c r="S22" s="76">
        <v>90</v>
      </c>
      <c r="T22" s="32" t="s">
        <v>174</v>
      </c>
      <c r="U22" s="30" t="s">
        <v>171</v>
      </c>
      <c r="V22" s="30" t="s">
        <v>146</v>
      </c>
      <c r="W22" s="30" t="s">
        <v>49</v>
      </c>
      <c r="X22" s="119" t="s">
        <v>137</v>
      </c>
      <c r="Y22" s="30" t="s">
        <v>50</v>
      </c>
      <c r="Z22" s="30" t="s">
        <v>50</v>
      </c>
      <c r="AA22" s="30" t="s">
        <v>50</v>
      </c>
      <c r="AB22" s="30" t="s">
        <v>49</v>
      </c>
      <c r="AC22" s="29" t="s">
        <v>556</v>
      </c>
      <c r="AD22" s="30" t="s">
        <v>585</v>
      </c>
      <c r="AE22" s="30" t="s">
        <v>148</v>
      </c>
      <c r="AF22" s="133"/>
    </row>
    <row r="23" ht="159" customHeight="1" spans="1:32">
      <c r="A23" s="27">
        <v>16</v>
      </c>
      <c r="B23" s="29" t="s">
        <v>42</v>
      </c>
      <c r="C23" s="29" t="s">
        <v>119</v>
      </c>
      <c r="D23" s="40" t="s">
        <v>628</v>
      </c>
      <c r="E23" s="30" t="s">
        <v>486</v>
      </c>
      <c r="F23" s="36" t="s">
        <v>629</v>
      </c>
      <c r="G23" s="41" t="s">
        <v>630</v>
      </c>
      <c r="H23" s="41" t="s">
        <v>631</v>
      </c>
      <c r="I23" s="80" t="s">
        <v>438</v>
      </c>
      <c r="J23" s="80" t="s">
        <v>438</v>
      </c>
      <c r="K23" s="74" t="s">
        <v>632</v>
      </c>
      <c r="L23" s="29">
        <v>110</v>
      </c>
      <c r="M23" s="29">
        <v>110</v>
      </c>
      <c r="N23" s="79"/>
      <c r="O23" s="79"/>
      <c r="P23" s="29">
        <v>128</v>
      </c>
      <c r="Q23" s="29">
        <v>476</v>
      </c>
      <c r="R23" s="29">
        <v>1</v>
      </c>
      <c r="S23" s="29">
        <v>2</v>
      </c>
      <c r="T23" s="41" t="s">
        <v>633</v>
      </c>
      <c r="U23" s="41" t="s">
        <v>634</v>
      </c>
      <c r="V23" s="41" t="s">
        <v>635</v>
      </c>
      <c r="W23" s="30"/>
      <c r="X23" s="119"/>
      <c r="Y23" s="30" t="s">
        <v>50</v>
      </c>
      <c r="Z23" s="30" t="s">
        <v>50</v>
      </c>
      <c r="AA23" s="30" t="s">
        <v>50</v>
      </c>
      <c r="AB23" s="30" t="s">
        <v>49</v>
      </c>
      <c r="AC23" s="29" t="s">
        <v>556</v>
      </c>
      <c r="AD23" s="30" t="s">
        <v>585</v>
      </c>
      <c r="AE23" s="41" t="s">
        <v>636</v>
      </c>
      <c r="AF23" s="133" t="s">
        <v>637</v>
      </c>
    </row>
    <row r="24" ht="234" customHeight="1" spans="1:32">
      <c r="A24" s="27">
        <v>17</v>
      </c>
      <c r="B24" s="29" t="s">
        <v>42</v>
      </c>
      <c r="C24" s="29" t="s">
        <v>119</v>
      </c>
      <c r="D24" s="29" t="s">
        <v>638</v>
      </c>
      <c r="E24" s="30" t="s">
        <v>217</v>
      </c>
      <c r="F24" s="34" t="s">
        <v>639</v>
      </c>
      <c r="G24" s="30" t="s">
        <v>68</v>
      </c>
      <c r="H24" s="30" t="s">
        <v>640</v>
      </c>
      <c r="I24" s="30" t="s">
        <v>49</v>
      </c>
      <c r="J24" s="30" t="s">
        <v>50</v>
      </c>
      <c r="K24" s="73" t="s">
        <v>641</v>
      </c>
      <c r="L24" s="30">
        <v>100</v>
      </c>
      <c r="M24" s="30">
        <v>100</v>
      </c>
      <c r="N24" s="30"/>
      <c r="O24" s="30"/>
      <c r="P24" s="81">
        <v>119</v>
      </c>
      <c r="Q24" s="81">
        <v>354</v>
      </c>
      <c r="R24" s="81">
        <v>29</v>
      </c>
      <c r="S24" s="81">
        <v>114</v>
      </c>
      <c r="T24" s="30"/>
      <c r="U24" s="117" t="s">
        <v>206</v>
      </c>
      <c r="V24" s="30"/>
      <c r="W24" s="30"/>
      <c r="X24" s="30"/>
      <c r="Y24" s="30"/>
      <c r="Z24" s="30"/>
      <c r="AA24" s="30"/>
      <c r="AB24" s="30"/>
      <c r="AC24" s="29" t="s">
        <v>556</v>
      </c>
      <c r="AD24" s="30" t="s">
        <v>585</v>
      </c>
      <c r="AE24" s="30"/>
      <c r="AF24" s="134" t="s">
        <v>601</v>
      </c>
    </row>
    <row r="25" ht="69.75" spans="1:32">
      <c r="A25" s="27">
        <v>18</v>
      </c>
      <c r="B25" s="29" t="s">
        <v>42</v>
      </c>
      <c r="C25" s="29" t="s">
        <v>119</v>
      </c>
      <c r="D25" s="30" t="s">
        <v>156</v>
      </c>
      <c r="E25" s="30" t="s">
        <v>96</v>
      </c>
      <c r="F25" s="34" t="s">
        <v>642</v>
      </c>
      <c r="G25" s="30" t="s">
        <v>68</v>
      </c>
      <c r="H25" s="30" t="s">
        <v>156</v>
      </c>
      <c r="I25" s="30" t="s">
        <v>50</v>
      </c>
      <c r="J25" s="30" t="s">
        <v>50</v>
      </c>
      <c r="K25" s="73" t="s">
        <v>560</v>
      </c>
      <c r="L25" s="30">
        <v>30</v>
      </c>
      <c r="M25" s="30">
        <v>30</v>
      </c>
      <c r="N25" s="30"/>
      <c r="O25" s="30"/>
      <c r="P25" s="76">
        <v>2497</v>
      </c>
      <c r="Q25" s="76">
        <v>6440</v>
      </c>
      <c r="R25" s="76">
        <v>30</v>
      </c>
      <c r="S25" s="76">
        <v>90</v>
      </c>
      <c r="T25" s="30"/>
      <c r="U25" s="117" t="s">
        <v>206</v>
      </c>
      <c r="V25" s="30"/>
      <c r="W25" s="30"/>
      <c r="X25" s="30"/>
      <c r="Y25" s="30"/>
      <c r="Z25" s="30"/>
      <c r="AA25" s="30"/>
      <c r="AB25" s="30"/>
      <c r="AC25" s="29" t="s">
        <v>556</v>
      </c>
      <c r="AD25" s="30"/>
      <c r="AE25" s="30"/>
      <c r="AF25" s="134" t="s">
        <v>601</v>
      </c>
    </row>
    <row r="26" ht="141.75" spans="1:32">
      <c r="A26" s="27">
        <v>19</v>
      </c>
      <c r="B26" s="29" t="s">
        <v>42</v>
      </c>
      <c r="C26" s="29" t="s">
        <v>119</v>
      </c>
      <c r="D26" s="35" t="s">
        <v>156</v>
      </c>
      <c r="E26" s="30" t="s">
        <v>157</v>
      </c>
      <c r="F26" s="42" t="s">
        <v>643</v>
      </c>
      <c r="G26" s="35" t="s">
        <v>68</v>
      </c>
      <c r="H26" s="35" t="s">
        <v>159</v>
      </c>
      <c r="I26" s="35" t="s">
        <v>49</v>
      </c>
      <c r="J26" s="35" t="s">
        <v>50</v>
      </c>
      <c r="K26" s="82" t="s">
        <v>644</v>
      </c>
      <c r="L26" s="30">
        <v>168</v>
      </c>
      <c r="M26" s="30">
        <v>160</v>
      </c>
      <c r="N26" s="30"/>
      <c r="O26" s="30">
        <v>8</v>
      </c>
      <c r="P26" s="76" t="s">
        <v>645</v>
      </c>
      <c r="Q26" s="76">
        <v>8678</v>
      </c>
      <c r="R26" s="76">
        <v>29</v>
      </c>
      <c r="S26" s="76">
        <v>90</v>
      </c>
      <c r="T26" s="35" t="s">
        <v>161</v>
      </c>
      <c r="U26" s="35" t="s">
        <v>162</v>
      </c>
      <c r="V26" s="35" t="s">
        <v>163</v>
      </c>
      <c r="W26" s="30" t="s">
        <v>49</v>
      </c>
      <c r="X26" s="119" t="s">
        <v>53</v>
      </c>
      <c r="Y26" s="30" t="s">
        <v>50</v>
      </c>
      <c r="Z26" s="30" t="s">
        <v>50</v>
      </c>
      <c r="AA26" s="30" t="s">
        <v>50</v>
      </c>
      <c r="AB26" s="30" t="s">
        <v>49</v>
      </c>
      <c r="AC26" s="29" t="s">
        <v>556</v>
      </c>
      <c r="AD26" s="30" t="s">
        <v>585</v>
      </c>
      <c r="AE26" s="30" t="s">
        <v>164</v>
      </c>
      <c r="AF26" s="133"/>
    </row>
    <row r="27" s="4" customFormat="1" ht="202.5" spans="1:32">
      <c r="A27" s="27">
        <v>21</v>
      </c>
      <c r="B27" s="29" t="s">
        <v>42</v>
      </c>
      <c r="C27" s="29" t="s">
        <v>119</v>
      </c>
      <c r="D27" s="39" t="s">
        <v>156</v>
      </c>
      <c r="E27" s="43" t="s">
        <v>646</v>
      </c>
      <c r="F27" s="44" t="s">
        <v>647</v>
      </c>
      <c r="G27" s="45" t="s">
        <v>434</v>
      </c>
      <c r="H27" s="45" t="s">
        <v>435</v>
      </c>
      <c r="I27" s="43" t="s">
        <v>435</v>
      </c>
      <c r="J27" s="83" t="s">
        <v>438</v>
      </c>
      <c r="K27" s="84" t="s">
        <v>648</v>
      </c>
      <c r="L27" s="85">
        <v>350</v>
      </c>
      <c r="M27" s="85">
        <v>346</v>
      </c>
      <c r="N27" s="85"/>
      <c r="O27" s="79" t="s">
        <v>375</v>
      </c>
      <c r="P27" s="76" t="s">
        <v>645</v>
      </c>
      <c r="Q27" s="76">
        <v>8678</v>
      </c>
      <c r="R27" s="76">
        <v>29</v>
      </c>
      <c r="S27" s="76">
        <v>90</v>
      </c>
      <c r="T27" s="35" t="s">
        <v>649</v>
      </c>
      <c r="U27" s="35" t="s">
        <v>650</v>
      </c>
      <c r="V27" s="35" t="s">
        <v>651</v>
      </c>
      <c r="W27" s="30" t="s">
        <v>49</v>
      </c>
      <c r="X27" s="119" t="s">
        <v>53</v>
      </c>
      <c r="Y27" s="30" t="s">
        <v>50</v>
      </c>
      <c r="Z27" s="30" t="s">
        <v>50</v>
      </c>
      <c r="AA27" s="30" t="s">
        <v>50</v>
      </c>
      <c r="AB27" s="30" t="s">
        <v>49</v>
      </c>
      <c r="AC27" s="29" t="s">
        <v>556</v>
      </c>
      <c r="AD27" s="30" t="s">
        <v>585</v>
      </c>
      <c r="AE27" s="35" t="s">
        <v>652</v>
      </c>
      <c r="AF27" s="133"/>
    </row>
    <row r="28" ht="182.25" spans="1:32">
      <c r="A28" s="27">
        <v>22</v>
      </c>
      <c r="B28" s="29" t="s">
        <v>42</v>
      </c>
      <c r="C28" s="29" t="s">
        <v>119</v>
      </c>
      <c r="D28" s="29" t="s">
        <v>653</v>
      </c>
      <c r="E28" s="30" t="s">
        <v>45</v>
      </c>
      <c r="F28" s="46" t="s">
        <v>654</v>
      </c>
      <c r="G28" s="30" t="s">
        <v>568</v>
      </c>
      <c r="H28" s="30" t="s">
        <v>653</v>
      </c>
      <c r="I28" s="30" t="s">
        <v>49</v>
      </c>
      <c r="J28" s="30" t="s">
        <v>50</v>
      </c>
      <c r="K28" s="75" t="s">
        <v>655</v>
      </c>
      <c r="L28" s="30">
        <v>230</v>
      </c>
      <c r="M28" s="30">
        <v>210</v>
      </c>
      <c r="N28" s="30">
        <v>0</v>
      </c>
      <c r="O28" s="30">
        <v>20</v>
      </c>
      <c r="P28" s="76">
        <v>2089</v>
      </c>
      <c r="Q28" s="76">
        <v>5375</v>
      </c>
      <c r="R28" s="76">
        <v>20</v>
      </c>
      <c r="S28" s="76">
        <v>70</v>
      </c>
      <c r="T28" s="30" t="s">
        <v>656</v>
      </c>
      <c r="U28" s="30" t="s">
        <v>657</v>
      </c>
      <c r="V28" s="30"/>
      <c r="W28" s="30" t="s">
        <v>49</v>
      </c>
      <c r="X28" s="30" t="s">
        <v>53</v>
      </c>
      <c r="Y28" s="30" t="s">
        <v>50</v>
      </c>
      <c r="Z28" s="30" t="s">
        <v>50</v>
      </c>
      <c r="AA28" s="30" t="s">
        <v>50</v>
      </c>
      <c r="AB28" s="30" t="s">
        <v>49</v>
      </c>
      <c r="AC28" s="29" t="s">
        <v>556</v>
      </c>
      <c r="AD28" s="30" t="s">
        <v>585</v>
      </c>
      <c r="AE28" s="30" t="s">
        <v>658</v>
      </c>
      <c r="AF28" s="133"/>
    </row>
    <row r="29" ht="204.75" spans="1:32">
      <c r="A29" s="27">
        <v>23</v>
      </c>
      <c r="B29" s="29" t="s">
        <v>42</v>
      </c>
      <c r="C29" s="29" t="s">
        <v>119</v>
      </c>
      <c r="D29" s="35" t="s">
        <v>156</v>
      </c>
      <c r="E29" s="30" t="s">
        <v>659</v>
      </c>
      <c r="F29" s="42" t="s">
        <v>660</v>
      </c>
      <c r="G29" s="35" t="s">
        <v>68</v>
      </c>
      <c r="H29" s="35" t="s">
        <v>159</v>
      </c>
      <c r="I29" s="35" t="s">
        <v>49</v>
      </c>
      <c r="J29" s="30" t="s">
        <v>50</v>
      </c>
      <c r="K29" s="82" t="s">
        <v>661</v>
      </c>
      <c r="L29" s="30">
        <v>750</v>
      </c>
      <c r="M29" s="30">
        <v>200</v>
      </c>
      <c r="N29" s="30">
        <v>550</v>
      </c>
      <c r="O29" s="30"/>
      <c r="P29" s="76">
        <v>2147</v>
      </c>
      <c r="Q29" s="76">
        <v>6474</v>
      </c>
      <c r="R29" s="76">
        <v>27</v>
      </c>
      <c r="S29" s="76">
        <v>90</v>
      </c>
      <c r="T29" s="35" t="s">
        <v>662</v>
      </c>
      <c r="U29" s="35" t="s">
        <v>663</v>
      </c>
      <c r="V29" s="35" t="s">
        <v>664</v>
      </c>
      <c r="W29" s="30" t="s">
        <v>49</v>
      </c>
      <c r="X29" s="119" t="s">
        <v>137</v>
      </c>
      <c r="Y29" s="30" t="s">
        <v>50</v>
      </c>
      <c r="Z29" s="30" t="s">
        <v>50</v>
      </c>
      <c r="AA29" s="30" t="s">
        <v>50</v>
      </c>
      <c r="AB29" s="30" t="s">
        <v>49</v>
      </c>
      <c r="AC29" s="29" t="s">
        <v>556</v>
      </c>
      <c r="AD29" s="30" t="s">
        <v>585</v>
      </c>
      <c r="AE29" s="30" t="s">
        <v>665</v>
      </c>
      <c r="AF29" s="133"/>
    </row>
    <row r="30" ht="110.25" spans="1:32">
      <c r="A30" s="27">
        <v>24</v>
      </c>
      <c r="B30" s="29" t="s">
        <v>42</v>
      </c>
      <c r="C30" s="47" t="s">
        <v>175</v>
      </c>
      <c r="D30" s="48" t="s">
        <v>666</v>
      </c>
      <c r="E30" s="30" t="s">
        <v>194</v>
      </c>
      <c r="F30" s="49" t="s">
        <v>667</v>
      </c>
      <c r="G30" s="48" t="s">
        <v>668</v>
      </c>
      <c r="H30" s="48" t="s">
        <v>666</v>
      </c>
      <c r="I30" s="30" t="s">
        <v>49</v>
      </c>
      <c r="J30" s="30" t="s">
        <v>50</v>
      </c>
      <c r="K30" s="86" t="s">
        <v>669</v>
      </c>
      <c r="L30" s="87">
        <v>120</v>
      </c>
      <c r="M30" s="30">
        <v>120</v>
      </c>
      <c r="N30" s="30"/>
      <c r="O30" s="30">
        <v>57.83</v>
      </c>
      <c r="P30" s="76">
        <v>658</v>
      </c>
      <c r="Q30" s="76">
        <v>2124</v>
      </c>
      <c r="R30" s="121">
        <v>99</v>
      </c>
      <c r="S30" s="121">
        <v>376</v>
      </c>
      <c r="T30" s="48" t="s">
        <v>670</v>
      </c>
      <c r="U30" s="48" t="s">
        <v>671</v>
      </c>
      <c r="V30" s="48" t="s">
        <v>672</v>
      </c>
      <c r="W30" s="48" t="s">
        <v>673</v>
      </c>
      <c r="X30" s="48" t="s">
        <v>674</v>
      </c>
      <c r="Y30" s="30" t="s">
        <v>49</v>
      </c>
      <c r="Z30" s="30" t="s">
        <v>49</v>
      </c>
      <c r="AA30" s="48" t="s">
        <v>675</v>
      </c>
      <c r="AB30" s="48" t="s">
        <v>673</v>
      </c>
      <c r="AC30" s="29" t="s">
        <v>556</v>
      </c>
      <c r="AD30" s="30" t="s">
        <v>129</v>
      </c>
      <c r="AE30" s="35" t="s">
        <v>199</v>
      </c>
      <c r="AF30" s="133"/>
    </row>
    <row r="31" ht="220.5" spans="1:32">
      <c r="A31" s="27">
        <v>25</v>
      </c>
      <c r="B31" s="29" t="s">
        <v>42</v>
      </c>
      <c r="C31" s="47" t="s">
        <v>175</v>
      </c>
      <c r="D31" s="48" t="s">
        <v>676</v>
      </c>
      <c r="E31" s="30" t="s">
        <v>177</v>
      </c>
      <c r="F31" s="49" t="s">
        <v>677</v>
      </c>
      <c r="G31" s="48" t="s">
        <v>668</v>
      </c>
      <c r="H31" s="48" t="s">
        <v>678</v>
      </c>
      <c r="I31" s="30" t="s">
        <v>49</v>
      </c>
      <c r="J31" s="30" t="s">
        <v>50</v>
      </c>
      <c r="K31" s="86" t="s">
        <v>679</v>
      </c>
      <c r="L31" s="87">
        <v>520</v>
      </c>
      <c r="M31" s="30">
        <v>500</v>
      </c>
      <c r="N31" s="30"/>
      <c r="O31" s="30">
        <v>20</v>
      </c>
      <c r="P31" s="76">
        <v>2008</v>
      </c>
      <c r="Q31" s="76">
        <v>5924</v>
      </c>
      <c r="R31" s="122">
        <v>45</v>
      </c>
      <c r="S31" s="122">
        <v>163</v>
      </c>
      <c r="T31" s="48" t="s">
        <v>680</v>
      </c>
      <c r="U31" s="48" t="s">
        <v>681</v>
      </c>
      <c r="V31" s="48" t="s">
        <v>682</v>
      </c>
      <c r="W31" s="48" t="s">
        <v>673</v>
      </c>
      <c r="X31" s="48" t="s">
        <v>674</v>
      </c>
      <c r="Y31" s="39" t="s">
        <v>49</v>
      </c>
      <c r="Z31" s="39" t="s">
        <v>50</v>
      </c>
      <c r="AA31" s="39" t="s">
        <v>50</v>
      </c>
      <c r="AB31" s="39" t="s">
        <v>49</v>
      </c>
      <c r="AC31" s="29" t="s">
        <v>556</v>
      </c>
      <c r="AD31" s="30" t="s">
        <v>129</v>
      </c>
      <c r="AE31" s="35" t="s">
        <v>683</v>
      </c>
      <c r="AF31" s="134" t="s">
        <v>684</v>
      </c>
    </row>
    <row r="32" ht="101.25" spans="1:32">
      <c r="A32" s="27">
        <v>26</v>
      </c>
      <c r="B32" s="29" t="s">
        <v>42</v>
      </c>
      <c r="C32" s="47" t="s">
        <v>175</v>
      </c>
      <c r="D32" s="48" t="s">
        <v>676</v>
      </c>
      <c r="E32" s="30" t="s">
        <v>217</v>
      </c>
      <c r="F32" s="49" t="s">
        <v>685</v>
      </c>
      <c r="G32" s="48" t="s">
        <v>668</v>
      </c>
      <c r="H32" s="48" t="s">
        <v>686</v>
      </c>
      <c r="I32" s="30" t="s">
        <v>50</v>
      </c>
      <c r="J32" s="30" t="s">
        <v>50</v>
      </c>
      <c r="K32" s="86" t="s">
        <v>687</v>
      </c>
      <c r="L32" s="87">
        <v>108.75</v>
      </c>
      <c r="M32" s="30">
        <v>100</v>
      </c>
      <c r="N32" s="30"/>
      <c r="O32" s="30">
        <v>8.75</v>
      </c>
      <c r="P32" s="76">
        <v>2008</v>
      </c>
      <c r="Q32" s="76">
        <v>5924</v>
      </c>
      <c r="R32" s="121">
        <v>2</v>
      </c>
      <c r="S32" s="121">
        <v>9</v>
      </c>
      <c r="T32" s="48" t="s">
        <v>688</v>
      </c>
      <c r="U32" s="48" t="s">
        <v>689</v>
      </c>
      <c r="V32" s="48" t="s">
        <v>672</v>
      </c>
      <c r="W32" s="48" t="s">
        <v>673</v>
      </c>
      <c r="X32" s="48"/>
      <c r="Y32" s="30" t="s">
        <v>49</v>
      </c>
      <c r="Z32" s="30" t="s">
        <v>49</v>
      </c>
      <c r="AA32" s="48" t="s">
        <v>675</v>
      </c>
      <c r="AB32" s="48" t="s">
        <v>673</v>
      </c>
      <c r="AC32" s="29" t="s">
        <v>556</v>
      </c>
      <c r="AD32" s="30" t="s">
        <v>129</v>
      </c>
      <c r="AE32" s="35" t="s">
        <v>690</v>
      </c>
      <c r="AF32" s="133" t="s">
        <v>691</v>
      </c>
    </row>
    <row r="33" ht="157.5" spans="1:32">
      <c r="A33" s="27">
        <v>27</v>
      </c>
      <c r="B33" s="29" t="s">
        <v>42</v>
      </c>
      <c r="C33" s="47" t="s">
        <v>175</v>
      </c>
      <c r="D33" s="35" t="s">
        <v>176</v>
      </c>
      <c r="E33" s="30" t="s">
        <v>692</v>
      </c>
      <c r="F33" s="42" t="s">
        <v>693</v>
      </c>
      <c r="G33" s="35" t="s">
        <v>68</v>
      </c>
      <c r="H33" s="35" t="s">
        <v>176</v>
      </c>
      <c r="I33" s="30" t="s">
        <v>50</v>
      </c>
      <c r="J33" s="30" t="s">
        <v>50</v>
      </c>
      <c r="K33" s="82" t="s">
        <v>694</v>
      </c>
      <c r="L33" s="30">
        <v>100</v>
      </c>
      <c r="M33" s="30">
        <v>100</v>
      </c>
      <c r="N33" s="88"/>
      <c r="O33" s="89">
        <v>40</v>
      </c>
      <c r="P33" s="76">
        <v>1753</v>
      </c>
      <c r="Q33" s="76">
        <v>4794</v>
      </c>
      <c r="R33" s="122">
        <v>13</v>
      </c>
      <c r="S33" s="122">
        <v>47</v>
      </c>
      <c r="T33" s="35" t="s">
        <v>180</v>
      </c>
      <c r="U33" s="35" t="s">
        <v>181</v>
      </c>
      <c r="V33" s="35" t="s">
        <v>182</v>
      </c>
      <c r="W33" s="30" t="s">
        <v>49</v>
      </c>
      <c r="X33" s="47" t="s">
        <v>93</v>
      </c>
      <c r="Y33" s="47" t="s">
        <v>50</v>
      </c>
      <c r="Z33" s="47" t="s">
        <v>50</v>
      </c>
      <c r="AA33" s="47" t="s">
        <v>50</v>
      </c>
      <c r="AB33" s="47" t="s">
        <v>49</v>
      </c>
      <c r="AC33" s="29" t="s">
        <v>556</v>
      </c>
      <c r="AD33" s="30" t="s">
        <v>129</v>
      </c>
      <c r="AE33" s="35" t="s">
        <v>183</v>
      </c>
      <c r="AF33" s="133" t="s">
        <v>587</v>
      </c>
    </row>
    <row r="34" s="4" customFormat="1" ht="78.75" spans="1:32">
      <c r="A34" s="27">
        <v>28</v>
      </c>
      <c r="B34" s="29" t="s">
        <v>42</v>
      </c>
      <c r="C34" s="47" t="s">
        <v>175</v>
      </c>
      <c r="D34" s="32" t="s">
        <v>176</v>
      </c>
      <c r="E34" s="30" t="s">
        <v>177</v>
      </c>
      <c r="F34" s="31" t="s">
        <v>695</v>
      </c>
      <c r="G34" s="35" t="s">
        <v>68</v>
      </c>
      <c r="H34" s="32" t="s">
        <v>176</v>
      </c>
      <c r="I34" s="30" t="s">
        <v>50</v>
      </c>
      <c r="J34" s="30" t="s">
        <v>50</v>
      </c>
      <c r="K34" s="72" t="s">
        <v>696</v>
      </c>
      <c r="L34" s="32">
        <v>240</v>
      </c>
      <c r="M34" s="32">
        <v>200</v>
      </c>
      <c r="N34" s="88"/>
      <c r="O34" s="32">
        <v>40</v>
      </c>
      <c r="P34" s="76">
        <v>1753</v>
      </c>
      <c r="Q34" s="76">
        <v>4794</v>
      </c>
      <c r="R34" s="122">
        <v>13</v>
      </c>
      <c r="S34" s="122">
        <v>47</v>
      </c>
      <c r="T34" s="35" t="s">
        <v>180</v>
      </c>
      <c r="U34" s="35" t="s">
        <v>181</v>
      </c>
      <c r="V34" s="35" t="s">
        <v>182</v>
      </c>
      <c r="W34" s="30" t="s">
        <v>49</v>
      </c>
      <c r="X34" s="47" t="s">
        <v>93</v>
      </c>
      <c r="Y34" s="47" t="s">
        <v>50</v>
      </c>
      <c r="Z34" s="47" t="s">
        <v>50</v>
      </c>
      <c r="AA34" s="47" t="s">
        <v>50</v>
      </c>
      <c r="AB34" s="47" t="s">
        <v>49</v>
      </c>
      <c r="AC34" s="29" t="s">
        <v>556</v>
      </c>
      <c r="AD34" s="30" t="s">
        <v>129</v>
      </c>
      <c r="AE34" s="35" t="s">
        <v>697</v>
      </c>
      <c r="AF34" s="133"/>
    </row>
    <row r="35" ht="110.25" spans="1:32">
      <c r="A35" s="27">
        <v>29</v>
      </c>
      <c r="B35" s="29" t="s">
        <v>42</v>
      </c>
      <c r="C35" s="29" t="s">
        <v>201</v>
      </c>
      <c r="D35" s="29" t="s">
        <v>208</v>
      </c>
      <c r="E35" s="30" t="s">
        <v>209</v>
      </c>
      <c r="F35" s="46" t="s">
        <v>698</v>
      </c>
      <c r="G35" s="30" t="s">
        <v>68</v>
      </c>
      <c r="H35" s="29" t="s">
        <v>208</v>
      </c>
      <c r="I35" s="30" t="s">
        <v>49</v>
      </c>
      <c r="J35" s="30" t="s">
        <v>50</v>
      </c>
      <c r="K35" s="77" t="s">
        <v>211</v>
      </c>
      <c r="L35" s="30">
        <v>200</v>
      </c>
      <c r="M35" s="30">
        <v>200</v>
      </c>
      <c r="N35" s="30">
        <v>0</v>
      </c>
      <c r="O35" s="30">
        <v>0</v>
      </c>
      <c r="P35" s="76" t="s">
        <v>402</v>
      </c>
      <c r="Q35" s="76">
        <v>3500</v>
      </c>
      <c r="R35" s="79">
        <v>45</v>
      </c>
      <c r="S35" s="79">
        <v>164</v>
      </c>
      <c r="T35" s="30" t="s">
        <v>212</v>
      </c>
      <c r="U35" s="30" t="s">
        <v>213</v>
      </c>
      <c r="V35" s="30" t="s">
        <v>214</v>
      </c>
      <c r="W35" s="30" t="s">
        <v>49</v>
      </c>
      <c r="X35" s="123" t="s">
        <v>128</v>
      </c>
      <c r="Y35" s="30" t="s">
        <v>50</v>
      </c>
      <c r="Z35" s="30" t="s">
        <v>50</v>
      </c>
      <c r="AA35" s="30" t="s">
        <v>50</v>
      </c>
      <c r="AB35" s="30" t="s">
        <v>49</v>
      </c>
      <c r="AC35" s="29" t="s">
        <v>556</v>
      </c>
      <c r="AD35" s="30" t="s">
        <v>699</v>
      </c>
      <c r="AE35" s="30" t="s">
        <v>215</v>
      </c>
      <c r="AF35" s="133"/>
    </row>
    <row r="36" ht="81" spans="1:32">
      <c r="A36" s="27">
        <v>30</v>
      </c>
      <c r="B36" s="29" t="s">
        <v>42</v>
      </c>
      <c r="C36" s="29" t="s">
        <v>201</v>
      </c>
      <c r="D36" s="29" t="s">
        <v>202</v>
      </c>
      <c r="E36" s="30" t="s">
        <v>203</v>
      </c>
      <c r="F36" s="46" t="s">
        <v>700</v>
      </c>
      <c r="G36" s="30" t="s">
        <v>68</v>
      </c>
      <c r="H36" s="29" t="s">
        <v>202</v>
      </c>
      <c r="I36" s="30" t="s">
        <v>50</v>
      </c>
      <c r="J36" s="30" t="s">
        <v>50</v>
      </c>
      <c r="K36" s="75" t="s">
        <v>701</v>
      </c>
      <c r="L36" s="30">
        <v>70</v>
      </c>
      <c r="M36" s="30">
        <v>70</v>
      </c>
      <c r="N36" s="30">
        <v>0</v>
      </c>
      <c r="O36" s="30">
        <v>0</v>
      </c>
      <c r="P36" s="76">
        <v>1247</v>
      </c>
      <c r="Q36" s="76">
        <v>3147</v>
      </c>
      <c r="R36" s="29">
        <v>7</v>
      </c>
      <c r="S36" s="29">
        <v>22</v>
      </c>
      <c r="T36" s="30" t="s">
        <v>702</v>
      </c>
      <c r="U36" s="30" t="s">
        <v>702</v>
      </c>
      <c r="V36" s="30" t="s">
        <v>702</v>
      </c>
      <c r="W36" s="30" t="s">
        <v>50</v>
      </c>
      <c r="X36" s="30"/>
      <c r="Y36" s="30" t="s">
        <v>49</v>
      </c>
      <c r="Z36" s="30" t="s">
        <v>49</v>
      </c>
      <c r="AA36" s="30" t="s">
        <v>50</v>
      </c>
      <c r="AB36" s="30" t="s">
        <v>49</v>
      </c>
      <c r="AC36" s="29" t="s">
        <v>556</v>
      </c>
      <c r="AD36" s="30" t="s">
        <v>699</v>
      </c>
      <c r="AE36" s="135" t="s">
        <v>703</v>
      </c>
      <c r="AF36" s="134" t="s">
        <v>704</v>
      </c>
    </row>
    <row r="37" ht="121.5" spans="1:32">
      <c r="A37" s="27">
        <v>31</v>
      </c>
      <c r="B37" s="29" t="s">
        <v>42</v>
      </c>
      <c r="C37" s="29" t="s">
        <v>201</v>
      </c>
      <c r="D37" s="29" t="s">
        <v>228</v>
      </c>
      <c r="E37" s="30" t="s">
        <v>45</v>
      </c>
      <c r="F37" s="46" t="s">
        <v>705</v>
      </c>
      <c r="G37" s="30" t="s">
        <v>68</v>
      </c>
      <c r="H37" s="29" t="s">
        <v>228</v>
      </c>
      <c r="I37" s="30" t="s">
        <v>49</v>
      </c>
      <c r="J37" s="30" t="s">
        <v>50</v>
      </c>
      <c r="K37" s="77" t="s">
        <v>230</v>
      </c>
      <c r="L37" s="30">
        <v>100</v>
      </c>
      <c r="M37" s="30">
        <v>100</v>
      </c>
      <c r="N37" s="30">
        <v>0</v>
      </c>
      <c r="O37" s="30">
        <v>0</v>
      </c>
      <c r="P37" s="76">
        <v>1198</v>
      </c>
      <c r="Q37" s="76">
        <v>3525</v>
      </c>
      <c r="R37" s="79">
        <v>44</v>
      </c>
      <c r="S37" s="79">
        <v>156</v>
      </c>
      <c r="T37" s="30" t="s">
        <v>231</v>
      </c>
      <c r="U37" s="30" t="s">
        <v>232</v>
      </c>
      <c r="V37" s="30" t="s">
        <v>233</v>
      </c>
      <c r="W37" s="30" t="s">
        <v>49</v>
      </c>
      <c r="X37" s="30" t="s">
        <v>128</v>
      </c>
      <c r="Y37" s="30" t="s">
        <v>50</v>
      </c>
      <c r="Z37" s="30" t="s">
        <v>50</v>
      </c>
      <c r="AA37" s="30" t="s">
        <v>50</v>
      </c>
      <c r="AB37" s="30" t="s">
        <v>49</v>
      </c>
      <c r="AC37" s="29" t="s">
        <v>556</v>
      </c>
      <c r="AD37" s="30" t="s">
        <v>699</v>
      </c>
      <c r="AE37" s="30" t="s">
        <v>234</v>
      </c>
      <c r="AF37" s="134" t="s">
        <v>564</v>
      </c>
    </row>
    <row r="38" ht="81" spans="1:32">
      <c r="A38" s="27">
        <v>32</v>
      </c>
      <c r="B38" s="29" t="s">
        <v>42</v>
      </c>
      <c r="C38" s="29" t="s">
        <v>201</v>
      </c>
      <c r="D38" s="29" t="s">
        <v>202</v>
      </c>
      <c r="E38" s="30" t="s">
        <v>203</v>
      </c>
      <c r="F38" s="34" t="s">
        <v>706</v>
      </c>
      <c r="G38" s="30" t="s">
        <v>68</v>
      </c>
      <c r="H38" s="29" t="s">
        <v>202</v>
      </c>
      <c r="I38" s="30" t="s">
        <v>50</v>
      </c>
      <c r="J38" s="30" t="s">
        <v>50</v>
      </c>
      <c r="K38" s="73" t="s">
        <v>707</v>
      </c>
      <c r="L38" s="87">
        <v>100</v>
      </c>
      <c r="M38" s="30">
        <v>100</v>
      </c>
      <c r="N38" s="30"/>
      <c r="O38" s="90" t="s">
        <v>310</v>
      </c>
      <c r="P38" s="76">
        <v>1247</v>
      </c>
      <c r="Q38" s="76">
        <v>3147</v>
      </c>
      <c r="R38" s="29">
        <v>7</v>
      </c>
      <c r="S38" s="29">
        <v>22</v>
      </c>
      <c r="T38" s="48"/>
      <c r="U38" s="117" t="s">
        <v>206</v>
      </c>
      <c r="V38" s="48"/>
      <c r="W38" s="30"/>
      <c r="X38" s="32"/>
      <c r="Y38" s="30"/>
      <c r="Z38" s="30"/>
      <c r="AA38" s="30"/>
      <c r="AB38" s="30"/>
      <c r="AC38" s="29" t="s">
        <v>556</v>
      </c>
      <c r="AD38" s="30" t="s">
        <v>699</v>
      </c>
      <c r="AE38" s="29" t="s">
        <v>708</v>
      </c>
      <c r="AF38" s="134" t="s">
        <v>709</v>
      </c>
    </row>
    <row r="39" ht="141.75" spans="1:32">
      <c r="A39" s="27">
        <v>33</v>
      </c>
      <c r="B39" s="29" t="s">
        <v>42</v>
      </c>
      <c r="C39" s="29" t="s">
        <v>201</v>
      </c>
      <c r="D39" s="48" t="s">
        <v>710</v>
      </c>
      <c r="E39" s="30" t="s">
        <v>217</v>
      </c>
      <c r="F39" s="50" t="s">
        <v>711</v>
      </c>
      <c r="G39" s="30" t="s">
        <v>68</v>
      </c>
      <c r="H39" s="48" t="s">
        <v>710</v>
      </c>
      <c r="I39" s="30" t="s">
        <v>50</v>
      </c>
      <c r="J39" s="30" t="s">
        <v>50</v>
      </c>
      <c r="K39" s="91" t="s">
        <v>712</v>
      </c>
      <c r="L39" s="87">
        <v>100</v>
      </c>
      <c r="M39" s="30">
        <v>100</v>
      </c>
      <c r="N39" s="30"/>
      <c r="O39" s="90" t="s">
        <v>310</v>
      </c>
      <c r="P39" s="92">
        <v>209</v>
      </c>
      <c r="Q39" s="92">
        <v>573</v>
      </c>
      <c r="R39" s="92">
        <v>5</v>
      </c>
      <c r="S39" s="92">
        <v>14</v>
      </c>
      <c r="T39" s="124"/>
      <c r="U39" s="117" t="s">
        <v>206</v>
      </c>
      <c r="V39" s="124"/>
      <c r="W39" s="48"/>
      <c r="X39" s="48"/>
      <c r="Y39" s="30"/>
      <c r="Z39" s="30"/>
      <c r="AA39" s="48"/>
      <c r="AB39" s="48"/>
      <c r="AC39" s="29" t="s">
        <v>556</v>
      </c>
      <c r="AD39" s="30" t="s">
        <v>699</v>
      </c>
      <c r="AE39" s="29" t="s">
        <v>713</v>
      </c>
      <c r="AF39" s="134" t="s">
        <v>714</v>
      </c>
    </row>
    <row r="40" ht="69.75" spans="1:32">
      <c r="A40" s="27">
        <v>34</v>
      </c>
      <c r="B40" s="29" t="s">
        <v>42</v>
      </c>
      <c r="C40" s="29" t="s">
        <v>201</v>
      </c>
      <c r="D40" s="29" t="s">
        <v>202</v>
      </c>
      <c r="E40" s="30" t="s">
        <v>203</v>
      </c>
      <c r="F40" s="46" t="s">
        <v>715</v>
      </c>
      <c r="G40" s="30" t="s">
        <v>68</v>
      </c>
      <c r="H40" s="29" t="s">
        <v>202</v>
      </c>
      <c r="I40" s="30" t="s">
        <v>50</v>
      </c>
      <c r="J40" s="30" t="s">
        <v>49</v>
      </c>
      <c r="K40" s="75" t="s">
        <v>716</v>
      </c>
      <c r="L40" s="30">
        <v>150</v>
      </c>
      <c r="M40" s="30">
        <v>150</v>
      </c>
      <c r="N40" s="30">
        <v>0</v>
      </c>
      <c r="O40" s="30">
        <v>0</v>
      </c>
      <c r="P40" s="76">
        <v>1247</v>
      </c>
      <c r="Q40" s="76">
        <v>3147</v>
      </c>
      <c r="R40" s="29">
        <v>7</v>
      </c>
      <c r="S40" s="29">
        <v>22</v>
      </c>
      <c r="T40" s="30" t="s">
        <v>717</v>
      </c>
      <c r="U40" s="30" t="s">
        <v>717</v>
      </c>
      <c r="V40" s="30" t="s">
        <v>717</v>
      </c>
      <c r="W40" s="30" t="s">
        <v>50</v>
      </c>
      <c r="X40" s="30"/>
      <c r="Y40" s="30" t="s">
        <v>50</v>
      </c>
      <c r="Z40" s="30" t="s">
        <v>50</v>
      </c>
      <c r="AA40" s="30" t="s">
        <v>50</v>
      </c>
      <c r="AB40" s="30" t="s">
        <v>49</v>
      </c>
      <c r="AC40" s="29" t="s">
        <v>556</v>
      </c>
      <c r="AD40" s="30" t="s">
        <v>699</v>
      </c>
      <c r="AE40" s="30" t="s">
        <v>718</v>
      </c>
      <c r="AF40" s="133"/>
    </row>
    <row r="41" ht="78.75" spans="1:32">
      <c r="A41" s="27">
        <v>35</v>
      </c>
      <c r="B41" s="29" t="s">
        <v>42</v>
      </c>
      <c r="C41" s="29" t="s">
        <v>201</v>
      </c>
      <c r="D41" s="29" t="s">
        <v>221</v>
      </c>
      <c r="E41" s="30" t="s">
        <v>217</v>
      </c>
      <c r="F41" s="46" t="s">
        <v>719</v>
      </c>
      <c r="G41" s="30" t="s">
        <v>68</v>
      </c>
      <c r="H41" s="29" t="s">
        <v>221</v>
      </c>
      <c r="I41" s="30" t="s">
        <v>50</v>
      </c>
      <c r="J41" s="30" t="s">
        <v>50</v>
      </c>
      <c r="K41" s="77" t="s">
        <v>223</v>
      </c>
      <c r="L41" s="30">
        <v>100</v>
      </c>
      <c r="M41" s="30">
        <v>100</v>
      </c>
      <c r="N41" s="30">
        <v>0</v>
      </c>
      <c r="O41" s="30">
        <v>0</v>
      </c>
      <c r="P41" s="76">
        <v>208</v>
      </c>
      <c r="Q41" s="76">
        <v>595</v>
      </c>
      <c r="R41" s="79">
        <v>10</v>
      </c>
      <c r="S41" s="79">
        <v>33</v>
      </c>
      <c r="T41" s="30" t="s">
        <v>224</v>
      </c>
      <c r="U41" s="30" t="s">
        <v>225</v>
      </c>
      <c r="V41" s="30" t="s">
        <v>226</v>
      </c>
      <c r="W41" s="30" t="s">
        <v>50</v>
      </c>
      <c r="X41" s="30"/>
      <c r="Y41" s="30" t="s">
        <v>49</v>
      </c>
      <c r="Z41" s="30" t="s">
        <v>49</v>
      </c>
      <c r="AA41" s="30" t="s">
        <v>50</v>
      </c>
      <c r="AB41" s="30" t="s">
        <v>49</v>
      </c>
      <c r="AC41" s="29" t="s">
        <v>556</v>
      </c>
      <c r="AD41" s="30" t="s">
        <v>699</v>
      </c>
      <c r="AE41" s="30" t="s">
        <v>720</v>
      </c>
      <c r="AF41" s="134" t="s">
        <v>721</v>
      </c>
    </row>
    <row r="42" ht="94.5" spans="1:32">
      <c r="A42" s="27">
        <v>36</v>
      </c>
      <c r="B42" s="29" t="s">
        <v>42</v>
      </c>
      <c r="C42" s="29" t="s">
        <v>201</v>
      </c>
      <c r="D42" s="29" t="s">
        <v>241</v>
      </c>
      <c r="E42" s="30" t="s">
        <v>722</v>
      </c>
      <c r="F42" s="46" t="s">
        <v>723</v>
      </c>
      <c r="G42" s="30" t="s">
        <v>724</v>
      </c>
      <c r="H42" s="29" t="s">
        <v>241</v>
      </c>
      <c r="I42" s="30" t="s">
        <v>49</v>
      </c>
      <c r="J42" s="30" t="s">
        <v>50</v>
      </c>
      <c r="K42" s="75" t="s">
        <v>725</v>
      </c>
      <c r="L42" s="30">
        <v>200</v>
      </c>
      <c r="M42" s="30">
        <v>200</v>
      </c>
      <c r="N42" s="30">
        <v>0</v>
      </c>
      <c r="O42" s="30">
        <v>0</v>
      </c>
      <c r="P42" s="76">
        <v>860</v>
      </c>
      <c r="Q42" s="76">
        <v>3000</v>
      </c>
      <c r="R42" s="29">
        <v>6</v>
      </c>
      <c r="S42" s="29">
        <v>24</v>
      </c>
      <c r="T42" s="30" t="s">
        <v>726</v>
      </c>
      <c r="U42" s="30" t="s">
        <v>727</v>
      </c>
      <c r="V42" s="30" t="s">
        <v>728</v>
      </c>
      <c r="W42" s="30" t="s">
        <v>49</v>
      </c>
      <c r="X42" s="30" t="s">
        <v>128</v>
      </c>
      <c r="Y42" s="30" t="s">
        <v>50</v>
      </c>
      <c r="Z42" s="30" t="s">
        <v>50</v>
      </c>
      <c r="AA42" s="30" t="s">
        <v>50</v>
      </c>
      <c r="AB42" s="30" t="s">
        <v>49</v>
      </c>
      <c r="AC42" s="29" t="s">
        <v>556</v>
      </c>
      <c r="AD42" s="30" t="s">
        <v>699</v>
      </c>
      <c r="AE42" s="30" t="s">
        <v>729</v>
      </c>
      <c r="AF42" s="133"/>
    </row>
    <row r="43" ht="126" spans="1:32">
      <c r="A43" s="27">
        <v>37</v>
      </c>
      <c r="B43" s="29" t="s">
        <v>42</v>
      </c>
      <c r="C43" s="29" t="s">
        <v>256</v>
      </c>
      <c r="D43" s="35" t="s">
        <v>275</v>
      </c>
      <c r="E43" s="30" t="s">
        <v>194</v>
      </c>
      <c r="F43" s="37" t="s">
        <v>730</v>
      </c>
      <c r="G43" s="35" t="s">
        <v>68</v>
      </c>
      <c r="H43" s="35" t="s">
        <v>275</v>
      </c>
      <c r="I43" s="30" t="s">
        <v>49</v>
      </c>
      <c r="J43" s="30" t="s">
        <v>50</v>
      </c>
      <c r="K43" s="93" t="s">
        <v>731</v>
      </c>
      <c r="L43" s="30">
        <v>262</v>
      </c>
      <c r="M43" s="30">
        <v>195</v>
      </c>
      <c r="N43" s="30"/>
      <c r="O43" s="30"/>
      <c r="P43" s="76">
        <v>95</v>
      </c>
      <c r="Q43" s="76">
        <v>724</v>
      </c>
      <c r="R43" s="90">
        <v>4</v>
      </c>
      <c r="S43" s="90">
        <v>18</v>
      </c>
      <c r="T43" s="120" t="s">
        <v>278</v>
      </c>
      <c r="U43" s="120" t="s">
        <v>279</v>
      </c>
      <c r="V43" s="120" t="s">
        <v>272</v>
      </c>
      <c r="W43" s="30" t="s">
        <v>49</v>
      </c>
      <c r="X43" s="32" t="s">
        <v>280</v>
      </c>
      <c r="Y43" s="30" t="s">
        <v>50</v>
      </c>
      <c r="Z43" s="30" t="s">
        <v>50</v>
      </c>
      <c r="AA43" s="30" t="s">
        <v>50</v>
      </c>
      <c r="AB43" s="30" t="s">
        <v>49</v>
      </c>
      <c r="AC43" s="29" t="s">
        <v>556</v>
      </c>
      <c r="AD43" s="30" t="s">
        <v>129</v>
      </c>
      <c r="AE43" s="32" t="s">
        <v>281</v>
      </c>
      <c r="AF43" s="133"/>
    </row>
    <row r="44" ht="173.25" spans="1:32">
      <c r="A44" s="27">
        <v>38</v>
      </c>
      <c r="B44" s="29" t="s">
        <v>42</v>
      </c>
      <c r="C44" s="29" t="s">
        <v>256</v>
      </c>
      <c r="D44" s="35" t="s">
        <v>257</v>
      </c>
      <c r="E44" s="30" t="s">
        <v>194</v>
      </c>
      <c r="F44" s="42" t="s">
        <v>732</v>
      </c>
      <c r="G44" s="35" t="s">
        <v>68</v>
      </c>
      <c r="H44" s="35" t="s">
        <v>257</v>
      </c>
      <c r="I44" s="30" t="s">
        <v>49</v>
      </c>
      <c r="J44" s="30" t="s">
        <v>50</v>
      </c>
      <c r="K44" s="93" t="s">
        <v>733</v>
      </c>
      <c r="L44" s="30">
        <v>126</v>
      </c>
      <c r="M44" s="30">
        <v>100</v>
      </c>
      <c r="N44" s="30"/>
      <c r="O44" s="30">
        <v>26</v>
      </c>
      <c r="P44" s="76">
        <v>42</v>
      </c>
      <c r="Q44" s="76">
        <v>127</v>
      </c>
      <c r="R44" s="90">
        <v>13</v>
      </c>
      <c r="S44" s="90">
        <v>49</v>
      </c>
      <c r="T44" s="120" t="s">
        <v>734</v>
      </c>
      <c r="U44" s="120" t="s">
        <v>735</v>
      </c>
      <c r="V44" s="120" t="s">
        <v>263</v>
      </c>
      <c r="W44" s="30" t="s">
        <v>49</v>
      </c>
      <c r="X44" s="32" t="s">
        <v>137</v>
      </c>
      <c r="Y44" s="30" t="s">
        <v>50</v>
      </c>
      <c r="Z44" s="30" t="s">
        <v>50</v>
      </c>
      <c r="AA44" s="30" t="s">
        <v>50</v>
      </c>
      <c r="AB44" s="30" t="s">
        <v>49</v>
      </c>
      <c r="AC44" s="29" t="s">
        <v>556</v>
      </c>
      <c r="AD44" s="30" t="s">
        <v>129</v>
      </c>
      <c r="AE44" s="32" t="s">
        <v>736</v>
      </c>
      <c r="AF44" s="134" t="s">
        <v>737</v>
      </c>
    </row>
    <row r="45" ht="162" spans="1:32">
      <c r="A45" s="27">
        <v>39</v>
      </c>
      <c r="B45" s="29" t="s">
        <v>42</v>
      </c>
      <c r="C45" s="29" t="s">
        <v>256</v>
      </c>
      <c r="D45" s="35" t="s">
        <v>275</v>
      </c>
      <c r="E45" s="30" t="s">
        <v>45</v>
      </c>
      <c r="F45" s="37" t="s">
        <v>738</v>
      </c>
      <c r="G45" s="35" t="s">
        <v>68</v>
      </c>
      <c r="H45" s="35" t="s">
        <v>275</v>
      </c>
      <c r="I45" s="30" t="s">
        <v>49</v>
      </c>
      <c r="J45" s="30" t="s">
        <v>50</v>
      </c>
      <c r="K45" s="93" t="s">
        <v>739</v>
      </c>
      <c r="L45" s="30">
        <v>83</v>
      </c>
      <c r="M45" s="30">
        <v>83</v>
      </c>
      <c r="N45" s="30"/>
      <c r="O45" s="30"/>
      <c r="P45" s="76">
        <v>95</v>
      </c>
      <c r="Q45" s="76">
        <v>724</v>
      </c>
      <c r="R45" s="90">
        <v>4</v>
      </c>
      <c r="S45" s="90">
        <v>18</v>
      </c>
      <c r="T45" s="120" t="s">
        <v>740</v>
      </c>
      <c r="U45" s="120" t="s">
        <v>271</v>
      </c>
      <c r="V45" s="120" t="s">
        <v>263</v>
      </c>
      <c r="W45" s="30" t="s">
        <v>49</v>
      </c>
      <c r="X45" s="32" t="s">
        <v>155</v>
      </c>
      <c r="Y45" s="30" t="s">
        <v>50</v>
      </c>
      <c r="Z45" s="30" t="s">
        <v>50</v>
      </c>
      <c r="AA45" s="30" t="s">
        <v>50</v>
      </c>
      <c r="AB45" s="30" t="s">
        <v>49</v>
      </c>
      <c r="AC45" s="29" t="s">
        <v>556</v>
      </c>
      <c r="AD45" s="30" t="s">
        <v>129</v>
      </c>
      <c r="AE45" s="32" t="s">
        <v>741</v>
      </c>
      <c r="AF45" s="134" t="s">
        <v>564</v>
      </c>
    </row>
    <row r="46" ht="182.25" spans="1:32">
      <c r="A46" s="27">
        <v>40</v>
      </c>
      <c r="B46" s="29" t="s">
        <v>42</v>
      </c>
      <c r="C46" s="29" t="s">
        <v>256</v>
      </c>
      <c r="D46" s="35" t="s">
        <v>257</v>
      </c>
      <c r="E46" s="30" t="s">
        <v>217</v>
      </c>
      <c r="F46" s="37" t="s">
        <v>742</v>
      </c>
      <c r="G46" s="35" t="s">
        <v>259</v>
      </c>
      <c r="H46" s="35" t="s">
        <v>257</v>
      </c>
      <c r="I46" s="30" t="s">
        <v>49</v>
      </c>
      <c r="J46" s="30" t="s">
        <v>50</v>
      </c>
      <c r="K46" s="93" t="s">
        <v>743</v>
      </c>
      <c r="L46" s="30">
        <v>200</v>
      </c>
      <c r="M46" s="30">
        <v>200</v>
      </c>
      <c r="N46" s="30"/>
      <c r="O46" s="30"/>
      <c r="P46" s="76">
        <v>83</v>
      </c>
      <c r="Q46" s="76">
        <v>279</v>
      </c>
      <c r="R46" s="90">
        <v>33</v>
      </c>
      <c r="S46" s="90">
        <v>120</v>
      </c>
      <c r="T46" s="120" t="s">
        <v>261</v>
      </c>
      <c r="U46" s="120" t="s">
        <v>262</v>
      </c>
      <c r="V46" s="120" t="s">
        <v>263</v>
      </c>
      <c r="W46" s="30" t="s">
        <v>49</v>
      </c>
      <c r="X46" s="32" t="s">
        <v>264</v>
      </c>
      <c r="Y46" s="30" t="s">
        <v>50</v>
      </c>
      <c r="Z46" s="30" t="s">
        <v>50</v>
      </c>
      <c r="AA46" s="30" t="s">
        <v>50</v>
      </c>
      <c r="AB46" s="30" t="s">
        <v>49</v>
      </c>
      <c r="AC46" s="29" t="s">
        <v>556</v>
      </c>
      <c r="AD46" s="30" t="s">
        <v>129</v>
      </c>
      <c r="AE46" s="32" t="s">
        <v>744</v>
      </c>
      <c r="AF46" s="134" t="s">
        <v>745</v>
      </c>
    </row>
    <row r="47" ht="157.5" spans="1:32">
      <c r="A47" s="27">
        <v>41</v>
      </c>
      <c r="B47" s="29" t="s">
        <v>42</v>
      </c>
      <c r="C47" s="29" t="s">
        <v>256</v>
      </c>
      <c r="D47" s="35" t="s">
        <v>282</v>
      </c>
      <c r="E47" s="30" t="s">
        <v>45</v>
      </c>
      <c r="F47" s="37" t="s">
        <v>746</v>
      </c>
      <c r="G47" s="35" t="s">
        <v>68</v>
      </c>
      <c r="H47" s="35" t="s">
        <v>282</v>
      </c>
      <c r="I47" s="30" t="s">
        <v>49</v>
      </c>
      <c r="J47" s="30" t="s">
        <v>50</v>
      </c>
      <c r="K47" s="93" t="s">
        <v>747</v>
      </c>
      <c r="L47" s="30">
        <v>120</v>
      </c>
      <c r="M47" s="30">
        <v>120</v>
      </c>
      <c r="N47" s="30"/>
      <c r="O47" s="30"/>
      <c r="P47" s="76">
        <v>284</v>
      </c>
      <c r="Q47" s="76">
        <v>857</v>
      </c>
      <c r="R47" s="90">
        <v>21</v>
      </c>
      <c r="S47" s="90">
        <v>70</v>
      </c>
      <c r="T47" s="120" t="s">
        <v>285</v>
      </c>
      <c r="U47" s="120" t="s">
        <v>271</v>
      </c>
      <c r="V47" s="120" t="s">
        <v>263</v>
      </c>
      <c r="W47" s="30" t="s">
        <v>49</v>
      </c>
      <c r="X47" s="32" t="s">
        <v>53</v>
      </c>
      <c r="Y47" s="30" t="s">
        <v>50</v>
      </c>
      <c r="Z47" s="30" t="s">
        <v>50</v>
      </c>
      <c r="AA47" s="30" t="s">
        <v>50</v>
      </c>
      <c r="AB47" s="30" t="s">
        <v>49</v>
      </c>
      <c r="AC47" s="29" t="s">
        <v>556</v>
      </c>
      <c r="AD47" s="30" t="s">
        <v>129</v>
      </c>
      <c r="AE47" s="32" t="s">
        <v>748</v>
      </c>
      <c r="AF47" s="134" t="s">
        <v>564</v>
      </c>
    </row>
    <row r="48" ht="252" spans="1:32">
      <c r="A48" s="27">
        <v>42</v>
      </c>
      <c r="B48" s="29" t="s">
        <v>42</v>
      </c>
      <c r="C48" s="29" t="s">
        <v>256</v>
      </c>
      <c r="D48" s="35" t="s">
        <v>266</v>
      </c>
      <c r="E48" s="30" t="s">
        <v>267</v>
      </c>
      <c r="F48" s="42" t="s">
        <v>749</v>
      </c>
      <c r="G48" s="30" t="s">
        <v>259</v>
      </c>
      <c r="H48" s="35" t="s">
        <v>266</v>
      </c>
      <c r="I48" s="30" t="s">
        <v>49</v>
      </c>
      <c r="J48" s="30" t="s">
        <v>50</v>
      </c>
      <c r="K48" s="93" t="s">
        <v>750</v>
      </c>
      <c r="L48" s="30">
        <v>229</v>
      </c>
      <c r="M48" s="30">
        <v>229</v>
      </c>
      <c r="N48" s="30"/>
      <c r="O48" s="30"/>
      <c r="P48" s="76">
        <v>221</v>
      </c>
      <c r="Q48" s="76">
        <v>657</v>
      </c>
      <c r="R48" s="90">
        <v>8</v>
      </c>
      <c r="S48" s="90">
        <v>23</v>
      </c>
      <c r="T48" s="120" t="s">
        <v>270</v>
      </c>
      <c r="U48" s="120" t="s">
        <v>271</v>
      </c>
      <c r="V48" s="120" t="s">
        <v>272</v>
      </c>
      <c r="W48" s="30" t="s">
        <v>49</v>
      </c>
      <c r="X48" s="32" t="s">
        <v>155</v>
      </c>
      <c r="Y48" s="30" t="s">
        <v>50</v>
      </c>
      <c r="Z48" s="30" t="s">
        <v>50</v>
      </c>
      <c r="AA48" s="30" t="s">
        <v>50</v>
      </c>
      <c r="AB48" s="30" t="s">
        <v>49</v>
      </c>
      <c r="AC48" s="29" t="s">
        <v>556</v>
      </c>
      <c r="AD48" s="30" t="s">
        <v>129</v>
      </c>
      <c r="AE48" s="32" t="s">
        <v>273</v>
      </c>
      <c r="AF48" s="133"/>
    </row>
    <row r="49" s="5" customFormat="1" ht="69.75" spans="1:32">
      <c r="A49" s="51">
        <v>43</v>
      </c>
      <c r="B49" s="52" t="s">
        <v>42</v>
      </c>
      <c r="C49" s="52" t="s">
        <v>287</v>
      </c>
      <c r="D49" s="53" t="s">
        <v>751</v>
      </c>
      <c r="E49" s="54" t="s">
        <v>209</v>
      </c>
      <c r="F49" s="55" t="s">
        <v>752</v>
      </c>
      <c r="G49" s="56" t="s">
        <v>68</v>
      </c>
      <c r="H49" s="56" t="s">
        <v>753</v>
      </c>
      <c r="I49" s="54" t="s">
        <v>49</v>
      </c>
      <c r="J49" s="54" t="s">
        <v>50</v>
      </c>
      <c r="K49" s="94" t="s">
        <v>754</v>
      </c>
      <c r="L49" s="54">
        <v>200</v>
      </c>
      <c r="M49" s="54">
        <v>200</v>
      </c>
      <c r="N49" s="95"/>
      <c r="O49" s="96"/>
      <c r="P49" s="97">
        <v>809</v>
      </c>
      <c r="Q49" s="97">
        <v>2285</v>
      </c>
      <c r="R49" s="99">
        <v>43</v>
      </c>
      <c r="S49" s="125">
        <v>150</v>
      </c>
      <c r="T49" s="52" t="s">
        <v>755</v>
      </c>
      <c r="U49" s="56"/>
      <c r="V49" s="56"/>
      <c r="W49" s="54" t="s">
        <v>49</v>
      </c>
      <c r="X49" s="99" t="s">
        <v>155</v>
      </c>
      <c r="Y49" s="54" t="s">
        <v>50</v>
      </c>
      <c r="Z49" s="54" t="s">
        <v>50</v>
      </c>
      <c r="AA49" s="54" t="s">
        <v>50</v>
      </c>
      <c r="AB49" s="54" t="s">
        <v>49</v>
      </c>
      <c r="AC49" s="52" t="s">
        <v>556</v>
      </c>
      <c r="AD49" s="54" t="s">
        <v>129</v>
      </c>
      <c r="AE49" s="52" t="s">
        <v>756</v>
      </c>
      <c r="AF49" s="136"/>
    </row>
    <row r="50" s="5" customFormat="1" ht="47.25" spans="1:32">
      <c r="A50" s="51">
        <v>44</v>
      </c>
      <c r="B50" s="52" t="s">
        <v>42</v>
      </c>
      <c r="C50" s="52" t="s">
        <v>287</v>
      </c>
      <c r="D50" s="53" t="s">
        <v>751</v>
      </c>
      <c r="E50" s="54" t="s">
        <v>194</v>
      </c>
      <c r="F50" s="55" t="s">
        <v>757</v>
      </c>
      <c r="G50" s="56" t="s">
        <v>68</v>
      </c>
      <c r="H50" s="56" t="s">
        <v>753</v>
      </c>
      <c r="I50" s="54" t="s">
        <v>49</v>
      </c>
      <c r="J50" s="54" t="s">
        <v>50</v>
      </c>
      <c r="K50" s="98" t="s">
        <v>758</v>
      </c>
      <c r="L50" s="54">
        <v>300</v>
      </c>
      <c r="M50" s="54">
        <v>300</v>
      </c>
      <c r="N50" s="95"/>
      <c r="O50" s="57"/>
      <c r="P50" s="97">
        <v>809</v>
      </c>
      <c r="Q50" s="97">
        <v>2285</v>
      </c>
      <c r="R50" s="99">
        <v>43</v>
      </c>
      <c r="S50" s="125">
        <v>150</v>
      </c>
      <c r="T50" s="52" t="s">
        <v>759</v>
      </c>
      <c r="U50" s="56"/>
      <c r="V50" s="56"/>
      <c r="W50" s="54" t="s">
        <v>49</v>
      </c>
      <c r="X50" s="99" t="s">
        <v>155</v>
      </c>
      <c r="Y50" s="54" t="s">
        <v>50</v>
      </c>
      <c r="Z50" s="54" t="s">
        <v>50</v>
      </c>
      <c r="AA50" s="54" t="s">
        <v>50</v>
      </c>
      <c r="AB50" s="54" t="s">
        <v>49</v>
      </c>
      <c r="AC50" s="52" t="s">
        <v>556</v>
      </c>
      <c r="AD50" s="54" t="s">
        <v>129</v>
      </c>
      <c r="AE50" s="52" t="s">
        <v>756</v>
      </c>
      <c r="AF50" s="136"/>
    </row>
    <row r="51" s="5" customFormat="1" ht="69.75" spans="1:32">
      <c r="A51" s="51">
        <v>45</v>
      </c>
      <c r="B51" s="52" t="s">
        <v>42</v>
      </c>
      <c r="C51" s="52" t="s">
        <v>287</v>
      </c>
      <c r="D51" s="52" t="s">
        <v>295</v>
      </c>
      <c r="E51" s="54" t="s">
        <v>87</v>
      </c>
      <c r="F51" s="55" t="s">
        <v>760</v>
      </c>
      <c r="G51" s="56" t="s">
        <v>68</v>
      </c>
      <c r="H51" s="56" t="s">
        <v>298</v>
      </c>
      <c r="I51" s="54" t="s">
        <v>49</v>
      </c>
      <c r="J51" s="54" t="s">
        <v>50</v>
      </c>
      <c r="K51" s="98" t="s">
        <v>761</v>
      </c>
      <c r="L51" s="54">
        <v>70</v>
      </c>
      <c r="M51" s="54">
        <v>70</v>
      </c>
      <c r="N51" s="54"/>
      <c r="O51" s="54"/>
      <c r="P51" s="99">
        <v>203</v>
      </c>
      <c r="Q51" s="99">
        <v>587</v>
      </c>
      <c r="R51" s="99">
        <v>18</v>
      </c>
      <c r="S51" s="99">
        <v>66</v>
      </c>
      <c r="T51" s="52" t="s">
        <v>762</v>
      </c>
      <c r="U51" s="54"/>
      <c r="V51" s="54"/>
      <c r="W51" s="54" t="s">
        <v>49</v>
      </c>
      <c r="X51" s="99" t="s">
        <v>155</v>
      </c>
      <c r="Y51" s="54" t="s">
        <v>50</v>
      </c>
      <c r="Z51" s="54" t="s">
        <v>50</v>
      </c>
      <c r="AA51" s="54" t="s">
        <v>50</v>
      </c>
      <c r="AB51" s="54" t="s">
        <v>49</v>
      </c>
      <c r="AC51" s="52" t="s">
        <v>556</v>
      </c>
      <c r="AD51" s="54" t="s">
        <v>129</v>
      </c>
      <c r="AE51" s="54"/>
      <c r="AF51" s="136"/>
    </row>
    <row r="52" s="5" customFormat="1" ht="85.5" spans="1:32">
      <c r="A52" s="51">
        <v>46</v>
      </c>
      <c r="B52" s="52" t="s">
        <v>42</v>
      </c>
      <c r="C52" s="52" t="s">
        <v>287</v>
      </c>
      <c r="D52" s="52" t="s">
        <v>295</v>
      </c>
      <c r="E52" s="54" t="s">
        <v>66</v>
      </c>
      <c r="F52" s="55" t="s">
        <v>763</v>
      </c>
      <c r="G52" s="56" t="s">
        <v>68</v>
      </c>
      <c r="H52" s="56" t="s">
        <v>298</v>
      </c>
      <c r="I52" s="54" t="s">
        <v>50</v>
      </c>
      <c r="J52" s="54" t="s">
        <v>50</v>
      </c>
      <c r="K52" s="94" t="s">
        <v>428</v>
      </c>
      <c r="L52" s="54">
        <v>136.58</v>
      </c>
      <c r="M52" s="54">
        <v>136.58</v>
      </c>
      <c r="N52" s="54"/>
      <c r="O52" s="54"/>
      <c r="P52" s="99">
        <v>203</v>
      </c>
      <c r="Q52" s="99">
        <v>587</v>
      </c>
      <c r="R52" s="99">
        <v>18</v>
      </c>
      <c r="S52" s="99">
        <v>66</v>
      </c>
      <c r="T52" s="52" t="s">
        <v>764</v>
      </c>
      <c r="U52" s="53"/>
      <c r="V52" s="53"/>
      <c r="W52" s="54"/>
      <c r="X52" s="54"/>
      <c r="Y52" s="54" t="s">
        <v>50</v>
      </c>
      <c r="Z52" s="54" t="s">
        <v>50</v>
      </c>
      <c r="AA52" s="54" t="s">
        <v>50</v>
      </c>
      <c r="AB52" s="54" t="s">
        <v>49</v>
      </c>
      <c r="AC52" s="52" t="s">
        <v>556</v>
      </c>
      <c r="AD52" s="54" t="s">
        <v>129</v>
      </c>
      <c r="AE52" s="137" t="s">
        <v>765</v>
      </c>
      <c r="AF52" s="136"/>
    </row>
    <row r="53" s="5" customFormat="1" ht="69.75" spans="1:32">
      <c r="A53" s="51">
        <v>47</v>
      </c>
      <c r="B53" s="52" t="s">
        <v>42</v>
      </c>
      <c r="C53" s="52" t="s">
        <v>287</v>
      </c>
      <c r="D53" s="56" t="s">
        <v>288</v>
      </c>
      <c r="E53" s="54" t="s">
        <v>203</v>
      </c>
      <c r="F53" s="55" t="s">
        <v>766</v>
      </c>
      <c r="G53" s="56" t="s">
        <v>68</v>
      </c>
      <c r="H53" s="56" t="s">
        <v>767</v>
      </c>
      <c r="I53" s="54" t="s">
        <v>50</v>
      </c>
      <c r="J53" s="54" t="s">
        <v>50</v>
      </c>
      <c r="K53" s="98" t="s">
        <v>768</v>
      </c>
      <c r="L53" s="54">
        <v>80</v>
      </c>
      <c r="M53" s="54">
        <v>80</v>
      </c>
      <c r="N53" s="54"/>
      <c r="O53" s="54"/>
      <c r="P53" s="100">
        <v>222</v>
      </c>
      <c r="Q53" s="100">
        <v>658</v>
      </c>
      <c r="R53" s="100">
        <v>29</v>
      </c>
      <c r="S53" s="100">
        <v>114</v>
      </c>
      <c r="T53" s="52"/>
      <c r="U53" s="126" t="s">
        <v>769</v>
      </c>
      <c r="V53" s="54"/>
      <c r="W53" s="54"/>
      <c r="X53" s="99"/>
      <c r="Y53" s="54" t="s">
        <v>50</v>
      </c>
      <c r="Z53" s="54" t="s">
        <v>50</v>
      </c>
      <c r="AA53" s="54" t="s">
        <v>50</v>
      </c>
      <c r="AB53" s="54" t="s">
        <v>49</v>
      </c>
      <c r="AC53" s="52" t="s">
        <v>556</v>
      </c>
      <c r="AD53" s="54" t="s">
        <v>129</v>
      </c>
      <c r="AE53" s="138" t="s">
        <v>770</v>
      </c>
      <c r="AF53" s="139" t="s">
        <v>771</v>
      </c>
    </row>
    <row r="54" s="5" customFormat="1" ht="78.75" spans="1:32">
      <c r="A54" s="51">
        <v>48</v>
      </c>
      <c r="B54" s="52" t="s">
        <v>42</v>
      </c>
      <c r="C54" s="52" t="s">
        <v>287</v>
      </c>
      <c r="D54" s="56" t="s">
        <v>288</v>
      </c>
      <c r="E54" s="54" t="s">
        <v>177</v>
      </c>
      <c r="F54" s="55" t="s">
        <v>772</v>
      </c>
      <c r="G54" s="56" t="s">
        <v>68</v>
      </c>
      <c r="H54" s="56" t="s">
        <v>290</v>
      </c>
      <c r="I54" s="54" t="s">
        <v>49</v>
      </c>
      <c r="J54" s="54" t="s">
        <v>50</v>
      </c>
      <c r="K54" s="98" t="s">
        <v>773</v>
      </c>
      <c r="L54" s="54">
        <v>200</v>
      </c>
      <c r="M54" s="54">
        <v>200</v>
      </c>
      <c r="N54" s="54"/>
      <c r="O54" s="54"/>
      <c r="P54" s="99">
        <v>340</v>
      </c>
      <c r="Q54" s="99">
        <v>1117</v>
      </c>
      <c r="R54" s="99">
        <v>66</v>
      </c>
      <c r="S54" s="99">
        <v>239</v>
      </c>
      <c r="T54" s="54" t="s">
        <v>292</v>
      </c>
      <c r="U54" s="54"/>
      <c r="V54" s="54"/>
      <c r="W54" s="54" t="s">
        <v>774</v>
      </c>
      <c r="X54" s="99" t="s">
        <v>155</v>
      </c>
      <c r="Y54" s="54" t="s">
        <v>50</v>
      </c>
      <c r="Z54" s="54" t="s">
        <v>50</v>
      </c>
      <c r="AA54" s="54" t="s">
        <v>50</v>
      </c>
      <c r="AB54" s="54" t="s">
        <v>49</v>
      </c>
      <c r="AC54" s="52" t="s">
        <v>556</v>
      </c>
      <c r="AD54" s="54" t="s">
        <v>129</v>
      </c>
      <c r="AE54" s="99" t="s">
        <v>775</v>
      </c>
      <c r="AF54" s="139" t="s">
        <v>776</v>
      </c>
    </row>
    <row r="55" s="5" customFormat="1" ht="141.75" spans="1:32">
      <c r="A55" s="51">
        <v>49</v>
      </c>
      <c r="B55" s="52" t="s">
        <v>42</v>
      </c>
      <c r="C55" s="52" t="s">
        <v>287</v>
      </c>
      <c r="D55" s="57" t="s">
        <v>777</v>
      </c>
      <c r="E55" s="54" t="s">
        <v>157</v>
      </c>
      <c r="F55" s="55" t="s">
        <v>778</v>
      </c>
      <c r="G55" s="56" t="s">
        <v>68</v>
      </c>
      <c r="H55" s="56" t="s">
        <v>304</v>
      </c>
      <c r="I55" s="54" t="s">
        <v>50</v>
      </c>
      <c r="J55" s="54" t="s">
        <v>50</v>
      </c>
      <c r="K55" s="94" t="s">
        <v>305</v>
      </c>
      <c r="L55" s="54">
        <v>100</v>
      </c>
      <c r="M55" s="54">
        <v>100</v>
      </c>
      <c r="N55" s="95"/>
      <c r="O55" s="57"/>
      <c r="P55" s="97">
        <v>93</v>
      </c>
      <c r="Q55" s="97">
        <v>289</v>
      </c>
      <c r="R55" s="99">
        <v>18</v>
      </c>
      <c r="S55" s="125">
        <v>66</v>
      </c>
      <c r="T55" s="52" t="s">
        <v>306</v>
      </c>
      <c r="U55" s="56"/>
      <c r="V55" s="56"/>
      <c r="W55" s="54" t="s">
        <v>774</v>
      </c>
      <c r="X55" s="99" t="s">
        <v>155</v>
      </c>
      <c r="Y55" s="54" t="s">
        <v>50</v>
      </c>
      <c r="Z55" s="54" t="s">
        <v>50</v>
      </c>
      <c r="AA55" s="54" t="s">
        <v>50</v>
      </c>
      <c r="AB55" s="54" t="s">
        <v>49</v>
      </c>
      <c r="AC55" s="52" t="s">
        <v>556</v>
      </c>
      <c r="AD55" s="54" t="s">
        <v>129</v>
      </c>
      <c r="AE55" s="52" t="s">
        <v>779</v>
      </c>
      <c r="AF55" s="139" t="s">
        <v>721</v>
      </c>
    </row>
    <row r="56" s="5" customFormat="1" ht="69.75" spans="1:32">
      <c r="A56" s="51">
        <v>50</v>
      </c>
      <c r="B56" s="52" t="s">
        <v>42</v>
      </c>
      <c r="C56" s="52" t="s">
        <v>287</v>
      </c>
      <c r="D56" s="57" t="s">
        <v>777</v>
      </c>
      <c r="E56" s="54" t="s">
        <v>45</v>
      </c>
      <c r="F56" s="55" t="s">
        <v>780</v>
      </c>
      <c r="G56" s="56" t="s">
        <v>68</v>
      </c>
      <c r="H56" s="56" t="s">
        <v>781</v>
      </c>
      <c r="I56" s="54" t="s">
        <v>49</v>
      </c>
      <c r="J56" s="54" t="s">
        <v>50</v>
      </c>
      <c r="K56" s="98" t="s">
        <v>782</v>
      </c>
      <c r="L56" s="54">
        <v>70</v>
      </c>
      <c r="M56" s="54">
        <v>70</v>
      </c>
      <c r="N56" s="54"/>
      <c r="O56" s="54"/>
      <c r="P56" s="97">
        <v>93</v>
      </c>
      <c r="Q56" s="97">
        <v>289</v>
      </c>
      <c r="R56" s="99">
        <v>18</v>
      </c>
      <c r="S56" s="125">
        <v>66</v>
      </c>
      <c r="T56" s="52" t="s">
        <v>783</v>
      </c>
      <c r="U56" s="127"/>
      <c r="V56" s="127"/>
      <c r="W56" s="54" t="s">
        <v>774</v>
      </c>
      <c r="X56" s="99" t="s">
        <v>53</v>
      </c>
      <c r="Y56" s="54" t="s">
        <v>50</v>
      </c>
      <c r="Z56" s="54" t="s">
        <v>50</v>
      </c>
      <c r="AA56" s="54" t="s">
        <v>50</v>
      </c>
      <c r="AB56" s="54" t="s">
        <v>49</v>
      </c>
      <c r="AC56" s="52" t="s">
        <v>556</v>
      </c>
      <c r="AD56" s="54" t="s">
        <v>129</v>
      </c>
      <c r="AE56" s="140" t="s">
        <v>784</v>
      </c>
      <c r="AF56" s="139" t="s">
        <v>564</v>
      </c>
    </row>
    <row r="57" ht="78.75" spans="1:32">
      <c r="A57" s="27">
        <v>51</v>
      </c>
      <c r="B57" s="29" t="s">
        <v>42</v>
      </c>
      <c r="C57" s="47"/>
      <c r="D57" s="47"/>
      <c r="E57" s="30" t="s">
        <v>321</v>
      </c>
      <c r="F57" s="31" t="s">
        <v>785</v>
      </c>
      <c r="G57" s="58"/>
      <c r="H57" s="39" t="s">
        <v>42</v>
      </c>
      <c r="I57" s="39" t="s">
        <v>50</v>
      </c>
      <c r="J57" s="39" t="s">
        <v>50</v>
      </c>
      <c r="K57" s="101" t="s">
        <v>786</v>
      </c>
      <c r="L57" s="88">
        <v>200</v>
      </c>
      <c r="M57" s="88">
        <v>200</v>
      </c>
      <c r="N57" s="88"/>
      <c r="O57" s="88"/>
      <c r="P57" s="29">
        <v>900</v>
      </c>
      <c r="Q57" s="29">
        <v>3100</v>
      </c>
      <c r="R57" s="29">
        <v>900</v>
      </c>
      <c r="S57" s="29">
        <v>3100</v>
      </c>
      <c r="T57" s="35" t="s">
        <v>324</v>
      </c>
      <c r="U57" s="35"/>
      <c r="V57" s="39"/>
      <c r="W57" s="39"/>
      <c r="X57" s="47"/>
      <c r="Y57" s="30"/>
      <c r="Z57" s="30"/>
      <c r="AA57" s="30"/>
      <c r="AB57" s="30"/>
      <c r="AC57" s="29" t="s">
        <v>556</v>
      </c>
      <c r="AD57" s="30" t="s">
        <v>129</v>
      </c>
      <c r="AE57" s="47"/>
      <c r="AF57" s="133"/>
    </row>
    <row r="58" ht="189" spans="1:32">
      <c r="A58" s="27">
        <v>52</v>
      </c>
      <c r="B58" s="29" t="s">
        <v>42</v>
      </c>
      <c r="C58" s="47"/>
      <c r="D58" s="47"/>
      <c r="E58" s="30" t="s">
        <v>325</v>
      </c>
      <c r="F58" s="31" t="s">
        <v>787</v>
      </c>
      <c r="G58" s="58"/>
      <c r="H58" s="39" t="s">
        <v>42</v>
      </c>
      <c r="I58" s="39" t="s">
        <v>50</v>
      </c>
      <c r="J58" s="39" t="s">
        <v>50</v>
      </c>
      <c r="K58" s="101" t="s">
        <v>788</v>
      </c>
      <c r="L58" s="88">
        <v>100</v>
      </c>
      <c r="M58" s="88">
        <v>100</v>
      </c>
      <c r="N58" s="88"/>
      <c r="O58" s="88"/>
      <c r="P58" s="29">
        <v>460</v>
      </c>
      <c r="Q58" s="29">
        <v>460</v>
      </c>
      <c r="R58" s="29">
        <v>460</v>
      </c>
      <c r="S58" s="29">
        <v>460</v>
      </c>
      <c r="T58" s="35"/>
      <c r="U58" s="35" t="s">
        <v>328</v>
      </c>
      <c r="V58" s="39"/>
      <c r="W58" s="39"/>
      <c r="X58" s="47"/>
      <c r="Y58" s="30"/>
      <c r="Z58" s="30"/>
      <c r="AA58" s="30"/>
      <c r="AB58" s="30"/>
      <c r="AC58" s="29" t="s">
        <v>556</v>
      </c>
      <c r="AD58" s="30" t="s">
        <v>129</v>
      </c>
      <c r="AE58" s="47"/>
      <c r="AF58" s="133"/>
    </row>
    <row r="59" ht="120" customHeight="1" spans="1:32">
      <c r="A59" s="27">
        <v>53</v>
      </c>
      <c r="B59" s="29" t="s">
        <v>42</v>
      </c>
      <c r="C59" s="47"/>
      <c r="D59" s="47"/>
      <c r="E59" s="30" t="s">
        <v>329</v>
      </c>
      <c r="F59" s="36" t="s">
        <v>789</v>
      </c>
      <c r="G59" s="58"/>
      <c r="H59" s="39" t="s">
        <v>42</v>
      </c>
      <c r="I59" s="39" t="s">
        <v>50</v>
      </c>
      <c r="J59" s="39" t="s">
        <v>50</v>
      </c>
      <c r="K59" s="102" t="s">
        <v>331</v>
      </c>
      <c r="L59" s="88">
        <v>230</v>
      </c>
      <c r="M59" s="88">
        <v>230</v>
      </c>
      <c r="N59" s="88"/>
      <c r="O59" s="88"/>
      <c r="P59" s="29">
        <v>230</v>
      </c>
      <c r="Q59" s="29">
        <v>230</v>
      </c>
      <c r="R59" s="29">
        <v>230</v>
      </c>
      <c r="S59" s="29">
        <v>230</v>
      </c>
      <c r="T59" s="35"/>
      <c r="U59" s="35" t="s">
        <v>432</v>
      </c>
      <c r="V59" s="39"/>
      <c r="W59" s="39"/>
      <c r="X59" s="47"/>
      <c r="Y59" s="30"/>
      <c r="Z59" s="30"/>
      <c r="AA59" s="30"/>
      <c r="AB59" s="30"/>
      <c r="AC59" s="29" t="s">
        <v>556</v>
      </c>
      <c r="AD59" s="30" t="s">
        <v>129</v>
      </c>
      <c r="AE59" s="47"/>
      <c r="AF59" s="133"/>
    </row>
    <row r="60" ht="94.5" spans="1:32">
      <c r="A60" s="27">
        <v>54</v>
      </c>
      <c r="B60" s="29" t="s">
        <v>42</v>
      </c>
      <c r="C60" s="47"/>
      <c r="D60" s="47"/>
      <c r="E60" s="30" t="s">
        <v>333</v>
      </c>
      <c r="F60" s="36" t="s">
        <v>790</v>
      </c>
      <c r="G60" s="58"/>
      <c r="H60" s="39" t="s">
        <v>42</v>
      </c>
      <c r="I60" s="39" t="s">
        <v>50</v>
      </c>
      <c r="J60" s="39" t="s">
        <v>50</v>
      </c>
      <c r="K60" s="102" t="s">
        <v>335</v>
      </c>
      <c r="L60" s="88">
        <v>25</v>
      </c>
      <c r="M60" s="88">
        <v>25</v>
      </c>
      <c r="N60" s="88"/>
      <c r="O60" s="88"/>
      <c r="P60" s="29">
        <v>35</v>
      </c>
      <c r="Q60" s="29">
        <v>35</v>
      </c>
      <c r="R60" s="29">
        <v>35</v>
      </c>
      <c r="S60" s="29">
        <v>35</v>
      </c>
      <c r="T60" s="35"/>
      <c r="U60" s="35" t="s">
        <v>336</v>
      </c>
      <c r="V60" s="39"/>
      <c r="W60" s="39"/>
      <c r="X60" s="47"/>
      <c r="Y60" s="30"/>
      <c r="Z60" s="30"/>
      <c r="AA60" s="30"/>
      <c r="AB60" s="30"/>
      <c r="AC60" s="29" t="s">
        <v>556</v>
      </c>
      <c r="AD60" s="30" t="s">
        <v>129</v>
      </c>
      <c r="AE60" s="47"/>
      <c r="AF60" s="133"/>
    </row>
    <row r="61" ht="46.5" spans="1:32">
      <c r="A61" s="27">
        <v>55</v>
      </c>
      <c r="B61" s="29" t="s">
        <v>42</v>
      </c>
      <c r="C61" s="47"/>
      <c r="D61" s="47"/>
      <c r="E61" s="30" t="s">
        <v>337</v>
      </c>
      <c r="F61" s="31" t="s">
        <v>791</v>
      </c>
      <c r="G61" s="58"/>
      <c r="H61" s="39" t="s">
        <v>42</v>
      </c>
      <c r="I61" s="39" t="s">
        <v>50</v>
      </c>
      <c r="J61" s="39" t="s">
        <v>50</v>
      </c>
      <c r="K61" s="103" t="s">
        <v>792</v>
      </c>
      <c r="L61" s="88">
        <v>3</v>
      </c>
      <c r="M61" s="88">
        <v>3</v>
      </c>
      <c r="N61" s="88"/>
      <c r="O61" s="88"/>
      <c r="P61" s="29">
        <v>10</v>
      </c>
      <c r="Q61" s="29">
        <v>10</v>
      </c>
      <c r="R61" s="29">
        <v>10</v>
      </c>
      <c r="S61" s="29">
        <v>10</v>
      </c>
      <c r="T61" s="35"/>
      <c r="U61" s="35" t="s">
        <v>340</v>
      </c>
      <c r="V61" s="39"/>
      <c r="W61" s="39"/>
      <c r="X61" s="47"/>
      <c r="Y61" s="30"/>
      <c r="Z61" s="30"/>
      <c r="AA61" s="30"/>
      <c r="AB61" s="30"/>
      <c r="AC61" s="29" t="s">
        <v>556</v>
      </c>
      <c r="AD61" s="30" t="s">
        <v>129</v>
      </c>
      <c r="AE61" s="47"/>
      <c r="AF61" s="133"/>
    </row>
    <row r="62" ht="111" customHeight="1" spans="1:32">
      <c r="A62" s="27">
        <v>56</v>
      </c>
      <c r="B62" s="29" t="s">
        <v>42</v>
      </c>
      <c r="C62" s="47"/>
      <c r="D62" s="47"/>
      <c r="E62" s="30" t="s">
        <v>341</v>
      </c>
      <c r="F62" s="31" t="s">
        <v>793</v>
      </c>
      <c r="G62" s="58"/>
      <c r="H62" s="39" t="s">
        <v>42</v>
      </c>
      <c r="I62" s="39" t="s">
        <v>50</v>
      </c>
      <c r="J62" s="39" t="s">
        <v>50</v>
      </c>
      <c r="K62" s="104" t="s">
        <v>343</v>
      </c>
      <c r="L62" s="88">
        <v>20</v>
      </c>
      <c r="M62" s="88">
        <v>20</v>
      </c>
      <c r="N62" s="88"/>
      <c r="O62" s="88"/>
      <c r="P62" s="29">
        <v>200</v>
      </c>
      <c r="Q62" s="29">
        <v>200</v>
      </c>
      <c r="R62" s="29">
        <v>200</v>
      </c>
      <c r="S62" s="29">
        <v>200</v>
      </c>
      <c r="T62" s="35"/>
      <c r="U62" s="35" t="s">
        <v>344</v>
      </c>
      <c r="V62" s="39"/>
      <c r="W62" s="39"/>
      <c r="X62" s="47"/>
      <c r="Y62" s="30"/>
      <c r="Z62" s="30"/>
      <c r="AA62" s="30"/>
      <c r="AB62" s="30"/>
      <c r="AC62" s="29" t="s">
        <v>556</v>
      </c>
      <c r="AD62" s="30" t="s">
        <v>129</v>
      </c>
      <c r="AE62" s="47"/>
      <c r="AF62" s="133"/>
    </row>
    <row r="63" ht="110" customHeight="1" spans="1:32">
      <c r="A63" s="27">
        <v>57</v>
      </c>
      <c r="B63" s="29" t="s">
        <v>42</v>
      </c>
      <c r="C63" s="47"/>
      <c r="D63" s="47"/>
      <c r="E63" s="30" t="s">
        <v>345</v>
      </c>
      <c r="F63" s="31" t="s">
        <v>794</v>
      </c>
      <c r="G63" s="58"/>
      <c r="H63" s="39" t="s">
        <v>42</v>
      </c>
      <c r="I63" s="39" t="s">
        <v>50</v>
      </c>
      <c r="J63" s="39" t="s">
        <v>50</v>
      </c>
      <c r="K63" s="105" t="s">
        <v>795</v>
      </c>
      <c r="L63" s="88">
        <v>40</v>
      </c>
      <c r="M63" s="88">
        <v>40</v>
      </c>
      <c r="N63" s="88"/>
      <c r="O63" s="88"/>
      <c r="P63" s="29">
        <v>500</v>
      </c>
      <c r="Q63" s="29">
        <v>500</v>
      </c>
      <c r="R63" s="29">
        <v>500</v>
      </c>
      <c r="S63" s="29">
        <v>500</v>
      </c>
      <c r="T63" s="35"/>
      <c r="U63" s="35" t="s">
        <v>348</v>
      </c>
      <c r="V63" s="39"/>
      <c r="W63" s="39"/>
      <c r="X63" s="47"/>
      <c r="Y63" s="30"/>
      <c r="Z63" s="30"/>
      <c r="AA63" s="30"/>
      <c r="AB63" s="30"/>
      <c r="AC63" s="29" t="s">
        <v>556</v>
      </c>
      <c r="AD63" s="30" t="s">
        <v>129</v>
      </c>
      <c r="AE63" s="47"/>
      <c r="AF63" s="133"/>
    </row>
    <row r="64" ht="107" customHeight="1" spans="1:32">
      <c r="A64" s="27">
        <v>58</v>
      </c>
      <c r="B64" s="29" t="s">
        <v>42</v>
      </c>
      <c r="C64" s="47"/>
      <c r="D64" s="47"/>
      <c r="E64" s="30" t="s">
        <v>349</v>
      </c>
      <c r="F64" s="42" t="s">
        <v>796</v>
      </c>
      <c r="G64" s="58"/>
      <c r="H64" s="39" t="s">
        <v>42</v>
      </c>
      <c r="I64" s="39" t="s">
        <v>50</v>
      </c>
      <c r="J64" s="39" t="s">
        <v>50</v>
      </c>
      <c r="K64" s="101" t="s">
        <v>351</v>
      </c>
      <c r="L64" s="88">
        <v>60</v>
      </c>
      <c r="M64" s="88">
        <v>60</v>
      </c>
      <c r="N64" s="88"/>
      <c r="O64" s="88"/>
      <c r="P64" s="88"/>
      <c r="Q64" s="88"/>
      <c r="R64" s="88"/>
      <c r="S64" s="88"/>
      <c r="T64" s="35"/>
      <c r="U64" s="35" t="s">
        <v>352</v>
      </c>
      <c r="V64" s="39"/>
      <c r="W64" s="39"/>
      <c r="X64" s="47"/>
      <c r="Y64" s="30"/>
      <c r="Z64" s="30"/>
      <c r="AA64" s="30"/>
      <c r="AB64" s="30"/>
      <c r="AC64" s="29" t="s">
        <v>556</v>
      </c>
      <c r="AD64" s="30" t="s">
        <v>129</v>
      </c>
      <c r="AE64" s="47"/>
      <c r="AF64" s="133"/>
    </row>
  </sheetData>
  <autoFilter xmlns:etc="http://www.wps.cn/officeDocument/2017/etCustomData" ref="A6:AF64" etc:filterBottomFollowUsedRange="0">
    <extLst/>
  </autoFilter>
  <mergeCells count="38">
    <mergeCell ref="A2:V2"/>
    <mergeCell ref="E3:F3"/>
    <mergeCell ref="G3:H3"/>
    <mergeCell ref="L4:O4"/>
    <mergeCell ref="P4:V4"/>
    <mergeCell ref="W4:X4"/>
    <mergeCell ref="Y4:AB4"/>
    <mergeCell ref="P5:Q5"/>
    <mergeCell ref="R5:S5"/>
    <mergeCell ref="A7:B7"/>
    <mergeCell ref="A4:A6"/>
    <mergeCell ref="B4:B6"/>
    <mergeCell ref="C4:C6"/>
    <mergeCell ref="D4:D6"/>
    <mergeCell ref="E4:E6"/>
    <mergeCell ref="F4:F6"/>
    <mergeCell ref="G4:G6"/>
    <mergeCell ref="H4:H6"/>
    <mergeCell ref="I4:I6"/>
    <mergeCell ref="J4:J6"/>
    <mergeCell ref="K4:K6"/>
    <mergeCell ref="L5:L6"/>
    <mergeCell ref="M5:M6"/>
    <mergeCell ref="N5:N6"/>
    <mergeCell ref="O5:O6"/>
    <mergeCell ref="T5:T6"/>
    <mergeCell ref="U5:U6"/>
    <mergeCell ref="V5:V6"/>
    <mergeCell ref="W5:W6"/>
    <mergeCell ref="X5:X6"/>
    <mergeCell ref="Y5:Y6"/>
    <mergeCell ref="Z5:Z6"/>
    <mergeCell ref="AA5:AA6"/>
    <mergeCell ref="AB5:AB6"/>
    <mergeCell ref="AC4:AC6"/>
    <mergeCell ref="AD4:AD6"/>
    <mergeCell ref="AE4:AE6"/>
    <mergeCell ref="AF4:AF6"/>
  </mergeCells>
  <dataValidations count="30">
    <dataValidation type="list" allowBlank="1" showInputMessage="1" showErrorMessage="1" sqref="I8:J8">
      <formula1>'[22]数据源（勿删）'!#REF!</formula1>
    </dataValidation>
    <dataValidation type="list" allowBlank="1" showInputMessage="1" showErrorMessage="1" sqref="Y13:AB13 Y14:AB14 W13:W14">
      <formula1>'[20]数据源（勿删）'!#REF!</formula1>
    </dataValidation>
    <dataValidation type="list" allowBlank="1" showInputMessage="1" showErrorMessage="1" sqref="W15">
      <formula1>'[19]数据源（勿删）'!#REF!</formula1>
    </dataValidation>
    <dataValidation type="list" allowBlank="1" showInputMessage="1" showErrorMessage="1" sqref="E19">
      <formula1>'[24]数据源（勿删）'!#REF!</formula1>
    </dataValidation>
    <dataValidation type="list" allowBlank="1" showInputMessage="1" showErrorMessage="1" sqref="G26 I26:J26 W26 G29 I29 W29">
      <formula1>'[6]数据源（勿删）'!#REF!</formula1>
    </dataValidation>
    <dataValidation type="list" allowBlank="1" showInputMessage="1" showErrorMessage="1" sqref="D27 W27 D21:D22 F21:F22 W22:W23">
      <formula1>[5]Sheet2!#REF!</formula1>
    </dataValidation>
    <dataValidation type="list" allowBlank="1" showInputMessage="1" showErrorMessage="1" sqref="W28">
      <formula1>'[7]数据源（勿删）'!#REF!</formula1>
    </dataValidation>
    <dataValidation type="list" allowBlank="1" showInputMessage="1" showErrorMessage="1" sqref="G30 G32">
      <formula1>[11]Sheet2!#REF!</formula1>
    </dataValidation>
    <dataValidation type="list" allowBlank="1" showInputMessage="1" showErrorMessage="1" sqref="I30:J30 I31:J34">
      <formula1>'[17]数据源（勿删）'!#REF!</formula1>
    </dataValidation>
    <dataValidation type="list" allowBlank="1" showInputMessage="1" showErrorMessage="1" sqref="W30:X30 AA30:AB30">
      <formula1>[12]Sheet2!#REF!</formula1>
    </dataValidation>
    <dataValidation type="list" allowBlank="1" showInputMessage="1" showErrorMessage="1" sqref="Y30:Z30 Y32:Z32">
      <formula1>[9]Sheet2!#REF!</formula1>
    </dataValidation>
    <dataValidation type="list" allowBlank="1" showInputMessage="1" showErrorMessage="1" sqref="G31">
      <formula1>[10]Sheet2!#REF!</formula1>
    </dataValidation>
    <dataValidation type="list" allowBlank="1" showInputMessage="1" showErrorMessage="1" sqref="W31:X31">
      <formula1>[14]Sheet2!#REF!</formula1>
    </dataValidation>
    <dataValidation type="list" allowBlank="1" showInputMessage="1" showErrorMessage="1" sqref="W32:X32 AA32:AB32">
      <formula1>[13]Sheet2!#REF!</formula1>
    </dataValidation>
    <dataValidation type="list" allowBlank="1" showInputMessage="1" showErrorMessage="1" sqref="I35:J35 G35:G42 W35:W37 W40:W42 I36:J37 I38:J39 I40:J42 Y35:AB37 Y40:AB42">
      <formula1>'[21]数据源（勿删）'!#REF!</formula1>
    </dataValidation>
    <dataValidation type="list" allowBlank="1" showInputMessage="1" showErrorMessage="1" sqref="W38:AB38">
      <formula1>[4]Sheet2!#REF!</formula1>
    </dataValidation>
    <dataValidation type="list" allowBlank="1" showInputMessage="1" showErrorMessage="1" sqref="Y39:Z39">
      <formula1>[2]Sheet2!#REF!</formula1>
    </dataValidation>
    <dataValidation type="list" allowBlank="1" showInputMessage="1" showErrorMessage="1" sqref="W43:AB43 X44:AB44 Y45:AB45 G43:G47 W44:W51 X45:X51 X54:X56 Y46:AB47 Y48:AB64">
      <formula1>[23]Sheet2!#REF!</formula1>
    </dataValidation>
    <dataValidation type="list" allowBlank="1" showInputMessage="1" showErrorMessage="1" sqref="W52 I49:I56 J52:J56">
      <formula1>'[3]数据源（勿删）'!#REF!</formula1>
    </dataValidation>
    <dataValidation type="list" allowBlank="1" showInputMessage="1" showErrorMessage="1" sqref="X52">
      <formula1>[3]利益联结方式!#REF!</formula1>
    </dataValidation>
    <dataValidation type="list" allowBlank="1" showInputMessage="1" showErrorMessage="1" sqref="W53:X53 W54:W56">
      <formula1>[1]Sheet2!#REF!</formula1>
    </dataValidation>
    <dataValidation type="list" allowBlank="1" showInputMessage="1" showErrorMessage="1" sqref="E8:E18 E20:E64">
      <formula1>'数据源（勿删）'!$F$3:$F$79</formula1>
    </dataValidation>
    <dataValidation type="list" allowBlank="1" showInputMessage="1" showErrorMessage="1" sqref="G20:G22">
      <formula1>#REF!</formula1>
    </dataValidation>
    <dataValidation type="list" allowBlank="1" showInputMessage="1" showErrorMessage="1" sqref="G33:G34">
      <formula1>[15]Sheet2!#REF!</formula1>
    </dataValidation>
    <dataValidation type="list" allowBlank="1" showInputMessage="1" showErrorMessage="1" sqref="V20:V22">
      <formula1>'[8]数据源（勿删）'!#REF!</formula1>
    </dataValidation>
    <dataValidation type="list" allowBlank="1" showInputMessage="1" showErrorMessage="1" sqref="W10:W11 Y10:AA11">
      <formula1/>
    </dataValidation>
    <dataValidation type="list" allowBlank="1" showInputMessage="1" showErrorMessage="1" sqref="W33:W34">
      <formula1>[16]Sheet2!#REF!</formula1>
    </dataValidation>
    <dataValidation type="list" allowBlank="1" showInputMessage="1" showErrorMessage="1" sqref="X13:X14">
      <formula1>[20]利益联结方式!#REF!</formula1>
    </dataValidation>
    <dataValidation type="list" allowBlank="1" showInputMessage="1" showErrorMessage="1" sqref="X18:X19">
      <formula1>[18]利益联结方式!#REF!</formula1>
    </dataValidation>
    <dataValidation type="list" allowBlank="1" showInputMessage="1" showErrorMessage="1" sqref="X35:X37 X40:X42">
      <formula1>[21]利益联结方式!#REF!</formula1>
    </dataValidation>
  </dataValidations>
  <pageMargins left="0.393055555555556" right="0.314583333333333" top="0.472222222222222" bottom="0.314583333333333" header="0.5" footer="0.5"/>
  <pageSetup paperSize="8" scale="38"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项目库汇总表</vt:lpstr>
      <vt:lpstr>9.25原表</vt:lpstr>
      <vt:lpstr>数据源（勿删）</vt:lpstr>
      <vt:lpstr>玉溪市2024年度巩固拓展脱贫攻坚成果和乡村振兴项目表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马坤</cp:lastModifiedBy>
  <dcterms:created xsi:type="dcterms:W3CDTF">2023-05-18T12:06:00Z</dcterms:created>
  <dcterms:modified xsi:type="dcterms:W3CDTF">2024-12-16T09:42:07Z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A7DCCD891E54496A9F0B486EA4F56543_13</vt:lpwstr>
  </property>
  <property fmtid="{D5CDD505-2E9C-101B-9397-08002B2CF9AE}" pid="3" name="KSOProductBuildVer">
    <vt:lpwstr>2052-12.1.0.18276</vt:lpwstr>
  </property>
  <property fmtid="{D5CDD505-2E9C-101B-9397-08002B2CF9AE}" pid="4" name="KSOReadingLayout">
    <vt:bool>true</vt:bool>
  </property>
</Properties>
</file>