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项目表" sheetId="1" r:id="rId1"/>
  </sheets>
  <definedNames>
    <definedName name="_xlnm._FilterDatabase" localSheetId="0" hidden="1">项目表!$A$5:$AF$50</definedName>
    <definedName name="红塔区">#REF!</definedName>
    <definedName name="江川区">#REF!</definedName>
    <definedName name="澄江市">#REF!</definedName>
    <definedName name="通海县">#REF!</definedName>
    <definedName name="峨山县">#REF!</definedName>
    <definedName name="易门县">#REF!</definedName>
    <definedName name="华宁县">#REF!</definedName>
    <definedName name="元江县">#REF!</definedName>
    <definedName name="新平县">#REF!</definedName>
    <definedName name="基地建设">#REF!,#REF!,#REF!,#REF!,#REF!,#REF!,#REF!,#REF!,#REF!</definedName>
    <definedName name="澄江市1">#REF!</definedName>
    <definedName name="峨山县1">#REF!</definedName>
    <definedName name="江川区1">#REF!</definedName>
    <definedName name="元江县1">#REF!</definedName>
    <definedName name="易门县1">#REF!</definedName>
    <definedName name="新平县1">#REF!</definedName>
    <definedName name="华宁县1">#REF!</definedName>
    <definedName name="通海县1">#REF!</definedName>
    <definedName name="红塔区1">#REF!</definedName>
    <definedName name="易门县2">#REF!</definedName>
    <definedName name="峨山县2">#REF!</definedName>
    <definedName name="红塔区2">#REF!</definedName>
    <definedName name="华宁县2">#REF!</definedName>
    <definedName name="新平县2">#REF!</definedName>
    <definedName name="元江县2">#REF!</definedName>
    <definedName name="江川区2">#REF!</definedName>
    <definedName name="澄江市2">#REF!</definedName>
    <definedName name="通海县2">#REF!</definedName>
    <definedName name="_xlnm.Print_Area" localSheetId="0">项目表!$A$1:$N$50</definedName>
    <definedName name="_xlnm.Print_Titles" localSheetId="0">项目表!$3:$5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<sst xmlns="http://schemas.openxmlformats.org/spreadsheetml/2006/main" count="913" uniqueCount="259">
  <si>
    <t>江川区2025年度巩固拓展脱贫攻坚成果和乡村振兴项目库项目表</t>
  </si>
  <si>
    <t>填报时间：2024年12月11日</t>
  </si>
  <si>
    <t>序号</t>
  </si>
  <si>
    <t>县（市、区）</t>
  </si>
  <si>
    <t>项目实施地点</t>
  </si>
  <si>
    <t>项目类型</t>
  </si>
  <si>
    <t>项目名称</t>
  </si>
  <si>
    <t>规划年度</t>
  </si>
  <si>
    <t>建设性质</t>
  </si>
  <si>
    <t>项目概要及建设主要内容</t>
  </si>
  <si>
    <t>项目概算投资（万元）</t>
  </si>
  <si>
    <t>年度财政资金计划（万元）</t>
  </si>
  <si>
    <t>市级行业主管部门</t>
  </si>
  <si>
    <t>绩效目标预测</t>
  </si>
  <si>
    <t>是否到户项目</t>
  </si>
  <si>
    <t>联农带农机制</t>
  </si>
  <si>
    <t>是否符合规划、土地、环保要求</t>
  </si>
  <si>
    <t>是否易地搬迁后扶项目</t>
  </si>
  <si>
    <t>是否劳动密集型产业</t>
  </si>
  <si>
    <t>是否壮大集体经济项目</t>
  </si>
  <si>
    <t>项目负责人</t>
  </si>
  <si>
    <t>联系电话</t>
  </si>
  <si>
    <t>县级行业主管部门</t>
  </si>
  <si>
    <t>后续管护运营单位</t>
  </si>
  <si>
    <t>是否纳入年度实施计划</t>
  </si>
  <si>
    <t>备注</t>
  </si>
  <si>
    <t>小  计</t>
  </si>
  <si>
    <t>衔接资金</t>
  </si>
  <si>
    <t>其他财政资金</t>
  </si>
  <si>
    <t>项目受益人数</t>
  </si>
  <si>
    <t>其中：脱贫人口及监测对象</t>
  </si>
  <si>
    <t>总体目标</t>
  </si>
  <si>
    <t>乡</t>
  </si>
  <si>
    <t>村</t>
  </si>
  <si>
    <t>户</t>
  </si>
  <si>
    <t>人</t>
  </si>
  <si>
    <t>合计</t>
  </si>
  <si>
    <t>江川区</t>
  </si>
  <si>
    <t>星云街道</t>
  </si>
  <si>
    <t>土官田村委会一组</t>
  </si>
  <si>
    <t>乡村建设行动—产业路、资源路、旅游路建设</t>
  </si>
  <si>
    <t>土官田村产业基地道路建设工程</t>
  </si>
  <si>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</t>
    </r>
  </si>
  <si>
    <t>新建</t>
  </si>
  <si>
    <t>产业基地道路硬化，全长1000米，宽4米，村内道路硬化1500平米。</t>
  </si>
  <si>
    <t>市农业农村局</t>
  </si>
  <si>
    <t>开发利用闲置土地，推进乡村产业振兴项目建设</t>
  </si>
  <si>
    <t>是</t>
  </si>
  <si>
    <t>否</t>
  </si>
  <si>
    <t>徐乾清</t>
  </si>
  <si>
    <t>玉溪市江川区农业农村局</t>
  </si>
  <si>
    <t>土官田村</t>
  </si>
  <si>
    <t>五甲二组、三义庙一组道路硬化项目</t>
  </si>
  <si>
    <t>乡村建设行动—农村道路建设（通村路、通户路、小型桥梁等）</t>
  </si>
  <si>
    <t>星云街道早街社区五甲二组、三义庙一组道路硬化项目</t>
  </si>
  <si>
    <t>五甲二组道路平整硬化C25混凝土硬化面积3800平方米，三义庙一组道路平整硬化C25混凝土硬化面积3670平方米，安装路灯30盏，村容村貌整治</t>
  </si>
  <si>
    <t>改善村组人居环境</t>
  </si>
  <si>
    <t>不需要</t>
  </si>
  <si>
    <t>早街社区</t>
  </si>
  <si>
    <t>产业发展—市场建设和农村物流</t>
  </si>
  <si>
    <t>星云街道早街民族团结进步示范村项目</t>
  </si>
  <si>
    <t>完善产业基础设施建设：投资100万元，在早街社区居委会五甲第一居民小组新建1个乡村农产品交易和物流中心，占地面积约2亩。其中，投资30万元，按照230元/平方米的单价，平整硬化场地1300平方米；投资8万元，按照220元/米的单价，铺设雨污管网290米；投资72万元，按照550元/平方米的单价，建盖1层高8.5米钢结构树脂瓦顶的农产品和物流中心。</t>
  </si>
  <si>
    <t>市民族宗教事务局</t>
  </si>
  <si>
    <t>该项目的实施采取“社区党支部+村办公司+农户”的模式，合理利用现有闲置资源，争取衔接资金100万元，建设1个乡村农产品交易和物流中心，辐射早街、三街、浪广3个村（社区）2万余名群众，为其提供农产品交易市场和平台，增加交易摊位100余个，提高各族居民人均收入，增加12户42名脱贫户及监测对象收入，发展壮大集体经济20余万元，推动各民族共同走向社会主义现代化。</t>
  </si>
  <si>
    <t>促进农户共享资产收益增收—其他</t>
  </si>
  <si>
    <t>吴冬丽</t>
  </si>
  <si>
    <t>玉溪市江川区民宗局</t>
  </si>
  <si>
    <t>宁海街道</t>
  </si>
  <si>
    <t>海浒社区</t>
  </si>
  <si>
    <t>海浒社区产业路建设项目</t>
  </si>
  <si>
    <t>道路硬化600米，宽5米；道路硬化1100米，宽6米。</t>
  </si>
  <si>
    <t>提升产业配套设施，促进沿湖种植业，乡村旅游发展。</t>
  </si>
  <si>
    <t>带动农户发展生产增产增收—其他</t>
  </si>
  <si>
    <t>大庄社区</t>
  </si>
  <si>
    <t>产业发展—种植业基地</t>
  </si>
  <si>
    <t>大庄社区育苗基地建设项目</t>
  </si>
  <si>
    <t>建设育苗棚及配套设施20亩</t>
  </si>
  <si>
    <t>通过集中化育苗，有效供应沿湖地区种植需要，同时增加村集体经济收入。</t>
  </si>
  <si>
    <t>乡村建设行动—农村污水治理</t>
  </si>
  <si>
    <t>海浒社区下海浒村雨污分流项目</t>
  </si>
  <si>
    <t>提升人居环境卫生，解决魁星阁下雨污水漫灌问题，便利群众生产生活，涉及农户约100户。</t>
  </si>
  <si>
    <t>提升配套设施，改善村民生活条件，促进乡村旅游发展。</t>
  </si>
  <si>
    <t>13013482908</t>
  </si>
  <si>
    <t>江城镇</t>
  </si>
  <si>
    <t>侯家沟村委会</t>
  </si>
  <si>
    <t>乡村建设行动—村容村貌提升</t>
  </si>
  <si>
    <t>江城镇侯家沟村人居环境提升改造项目</t>
  </si>
  <si>
    <t>1.张家头路面硬化600m；2.水沟修建784m；3.应急避难场所25㎡；4.沼气池围墙4m；5.挡墙150m。</t>
  </si>
  <si>
    <t>对促进村庄未来的发展有着积极的作用，有利于带动村子及附近区域经济社会的发展.通过本项目的建设，提高群众生活质量和生活水平.</t>
  </si>
  <si>
    <t>海门村委会</t>
  </si>
  <si>
    <t>产业发展—休闲农业与乡村旅游</t>
  </si>
  <si>
    <t>江城镇海门村“古香海门”农文旅融合发展项目</t>
  </si>
  <si>
    <t>一、江城镇海门村美食园及农贸市场改建工程：1.拆除集体标准化烤房群，新建美食园一栋；改造现有占地900余平方米的农贸市场为特色美食小广场。
二、海门村游客服务配套设施建设：1.改造占地2434平方米的闲置老村委空地为生态停车场；2.改建占地80余平方米的便利店为时光小屋（兼游客接待中心）；3.提档升级古树园，打造古香古色的文化旅游点。
三、茶马古道游览线提升工程：石板路面修复铺设800米，河道挡墙350米，安全护栏500米。</t>
  </si>
  <si>
    <r>
      <rPr>
        <sz val="10"/>
        <rFont val="方正仿宋_GBK"/>
        <charset val="134"/>
      </rPr>
      <t xml:space="preserve">以“两湖原乡 </t>
    </r>
    <r>
      <rPr>
        <sz val="10"/>
        <rFont val="Times New Roman"/>
        <charset val="134"/>
      </rPr>
      <t>•</t>
    </r>
    <r>
      <rPr>
        <sz val="10"/>
        <rFont val="方正仿宋_GBK"/>
        <charset val="134"/>
      </rPr>
      <t xml:space="preserve"> 海门古驿”为总体定位，紧抓古滇文化和一山观两湖的环境特色，以文体旅融合发展为产业路径，打造集古滇文化体验、高山湖泊休闲度假功能于一体的融合型山地运动休闲度假目的地，通过对海门村的产业、环境和文化进行保护、梳理、提升、改造，植入“文旅＋康养、研学、度假”的业态，实现产业布局结构的优化和调整，从而形成宜居宜业的乡村振兴新局面，将海门村打造成省级文旅带动型乡村振兴示范点、昆玉红旅游文化带上的山地运动度假体验基地、古滇文化体验首选地。
</t>
    </r>
  </si>
  <si>
    <t>李佩佩、徐乾清</t>
  </si>
  <si>
    <r>
      <rPr>
        <sz val="10"/>
        <rFont val="Times New Roman"/>
        <charset val="134"/>
      </rPr>
      <t>18788526631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13013482908</t>
    </r>
  </si>
  <si>
    <t>江川区委组织部、玉溪市江川区农业农村局</t>
  </si>
  <si>
    <t>江城镇海门澄川高速路搬迁民房安置点提升项目</t>
  </si>
  <si>
    <t>澄川高速公路建设自2017年开工建设，海门段2018年完成安置户搬迁入住，至今未完成道路硬化，道路泥泞凹凸不平，村民出行困难。建设内容为村庄道路硬化15000平方米</t>
  </si>
  <si>
    <t>项目的实施改善公共服务设施，改善生活环境，提升示范村示范作用具有十分重要的意义。项目的实施不断完善了当地基础设施，农业产业建设，群众的生活环境得到改善.打造乡村振兴“千万”工程示范村。</t>
  </si>
  <si>
    <t>吸纳农村劳动力稳定就业增收—其他</t>
  </si>
  <si>
    <t>温泉村委会</t>
  </si>
  <si>
    <t>江城镇温泉村委会庄科旧村改造后提升项目</t>
  </si>
  <si>
    <t>雨污管3000米，村庄道路硬化600米。</t>
  </si>
  <si>
    <t>项目的实施改善公共服务设施，改善生活环境，增加收入具有十分重要的意义。项目的实施不断完善了当地基础设施，农业产业建设，群众的生活环境得到改善.打造乡村振兴示范村。</t>
  </si>
  <si>
    <t>白家营村委会</t>
  </si>
  <si>
    <t>产业发展—农产品仓储保鲜冷链基础设施建设</t>
  </si>
  <si>
    <t>江城镇白家营村冷库建设项目</t>
  </si>
  <si>
    <t>江城镇白家营村冷库建设项目：（1）新建冷库厂房；
（2）制冷设备一套；</t>
  </si>
  <si>
    <t>市委组织部</t>
  </si>
  <si>
    <t>增加村集体经济，带动蔬菜产业发展。</t>
  </si>
  <si>
    <t>李佩佩</t>
  </si>
  <si>
    <t>18788526631</t>
  </si>
  <si>
    <t>江川区委组织部</t>
  </si>
  <si>
    <t>陈家湾村委会</t>
  </si>
  <si>
    <t xml:space="preserve">江城镇陈家湾村蔬菜交易市场改扩建项目 </t>
  </si>
  <si>
    <t>陈家湾村委会蔬菜交易市场改扩建项目：
（1）硬化场地2500平方米；
（2）蔬菜交易市场分拣棚建设及配套设施建设；</t>
  </si>
  <si>
    <t>前卫镇</t>
  </si>
  <si>
    <t>渔村社区</t>
  </si>
  <si>
    <t>前卫镇渔村村委会壮大村集体经济——临街美食综合体建设项目</t>
  </si>
  <si>
    <t>（1）项目地址位于渔村菜市场，距离翠大线约600米，人流量大，计划拆除原卫生室建筑约918平方米，拆除后，对场地进行硬化，完善市场设施，并搭建摊位20余个，由村办公司运营管理，一部分用于出租，实现收益，一部分同供销社合作，用于农资销售实现收益同时减轻群众的生产成本支出负担。
（2）水电设施根据实际情况铺设，符合国家安全标准。</t>
  </si>
  <si>
    <t>增加村集体经济，提升农贸市场容量，促进餐饮美食产业发展。</t>
  </si>
  <si>
    <t>周官村</t>
  </si>
  <si>
    <t>前卫镇周官村农贸市场提升改建项目</t>
  </si>
  <si>
    <t>（1）周官菜市场临近老晋思线，交通便利，辐射周边户数超5000户，市场占地约5亩，改建后预计增加摊位40个摊位，规范市场运营秩序；
（2）计划搭建雨棚，规划电动车停车区；
（3）项目建成后，从市场管理、商品销售到物流配送等各个环节，可带动就业50余人。</t>
  </si>
  <si>
    <t>增加村集体经济，改造提升农贸市场，便利村民生产生活。</t>
  </si>
  <si>
    <t>业家山村</t>
  </si>
  <si>
    <t>前卫镇业家山村特色农产品电商基地项目</t>
  </si>
  <si>
    <t>1）项目拟建设地点位于业家山村委会，已建有一层办公场地，约120㎡，匹配停车场，能满足停车需求，旁边有370平方米商铺可加层建设，能保障项目用地。</t>
  </si>
  <si>
    <t>增加村集体经济，通过电商带动当地农产品销售。</t>
  </si>
  <si>
    <t>赵官</t>
  </si>
  <si>
    <t>产业发展—产业园（区）</t>
  </si>
  <si>
    <t>前卫镇赵官村中药膳食中心建设项目</t>
  </si>
  <si>
    <t>改（扩）建</t>
  </si>
  <si>
    <t>赵官村是白药故里，曲焕章故居，临近龙泉工业园区，交通便利，辐射周边5000余人。主要建设内容：一、拆除坍塌建筑，主体结构加固，墙体加固700㎡；二、重建二层砖混结构房屋，占地面积350㎡；三、室内装修改造（对室内墙体、天棚、地面、水电等进行改造）450㎡。四、通往膳食中心道路硬化120m。
一层作为特色药膳餐饮区，结合传统中医药理论和现代营养学，开发出既美味又具有健康益处的食品。规划厨房35㎡，用餐区98㎡，卫生间25㎡；
二层设78㎡手工艺坊一间，提供游客付费体验中草药手工制作、香囊制作、药皂制作等；54㎡茶室一间，提供品茶及养生茶配制销售；储藏室一间25㎡。</t>
  </si>
  <si>
    <t>中国大健康市场规模在2024年达到9万亿元，至2030年有望突破16万亿元大关。药膳饮食作为健康养生行业的一个重要分支，预计也将享受到行业增长带来的红利。该项目倡导健康饮食、养生保健的生活方式。充分利用现有资源条件，通过文化产业培育、中草药种植结构升级、完善配套设施等工程，发挥赵官村中药文化资源优势，打造白药文化产业园，使之成为阅览白药文化的窗口。迎合当下热门的DIY消费市场，为游客提供自制体验服务。项目运营后能从本地招工并进行培训，作为手工艺坊老师教授游客制作各类中医衍生产品，带动村民就近务工。项目建成后以赵官村为引爆点，辐射带动周边乡村振兴，助力前卫赵官“白药故里”品牌建设，串联起江川区环湖文旅路线。运营后预计每年收益10万元。</t>
  </si>
  <si>
    <t>促进农户共享资产收益增收—房屋租赁获得租金</t>
  </si>
  <si>
    <t>赵官村</t>
  </si>
  <si>
    <t>前卫镇赵官村白药文化创新创意空间建设项目</t>
  </si>
  <si>
    <t>主要建设内容：一、墙体加固，60cm厚土坯墙加固处理；二、瓦屋面更换140㎡；三、室内装修改造（室内墙体、地面、水电改造）四、室外附属工程（给水管、污水管、雨水沟、亮化工程等）
在药膳餐饮康养中心旁建设45㎡的药材销售区，销售药材的同时提供个性化的健康评估服务，包括体质辨识、疾病预防；在入口处建设34㎡的中式茶饮店，主打药食同源+养生健康；旁边设立34㎡的中医文创店，将白药文化、中医文化、赵官村地标融入如冰箱贴、钥匙扣、香囊、鼠标垫、玩偶等年轻人热衷购买的文创产品中进行售卖。</t>
  </si>
  <si>
    <t>该项目面向全年龄段的客户群体。充分利用现有资源条件，通过药材销售吸引中老年，文创、奶茶文化吸引少、青、中年，配合多渠道网络宣传吸引客流。发挥赵官村中药文化资源优势，打造白药文化产业园，使之成为阅览白药文化的窗口。项目建成后以赵官村为引爆点，辐射带动周边乡村振兴，助力前卫赵官“白药故里”品牌建设，串联起江川区环湖文旅路线，为赵官村集体经济收入带来新的增长极，逐步打造包含餐饮、住宿、运动、养生的文旅一体综合园区。运营后预计每年收益10万元。项目提供岗位带动周围群众务工。</t>
  </si>
  <si>
    <t>前卫镇赵官村白药康养阁建设项目</t>
  </si>
  <si>
    <t>主要建设内容：一、墙体加固，60cm厚土坯墙加固处理；二、瓦屋面更换120㎡；三、室内装修改造(室内墙体、地面、面、水电改造)；四、房屋整体加高15cm。
作为康养理疗区，设针灸拔罐室一间23㎡，推拿理疗室一间44㎡，药浴室一间23㎡。</t>
  </si>
  <si>
    <t>结合新时期大健康产业和大众养生意识提升，以白药文化为主线，中医康养、特色膳食、绿色农业为主导产业，拓展延伸第三产业，中医理疗服务的推广也能联农带农，为农村地区提供更多的就业机会，如推拿师、理疗师、中药材种植人员等，从而带动农村经济的发展。运营后预计每年收益6万元。</t>
  </si>
  <si>
    <t>前卫社区</t>
  </si>
  <si>
    <t>产业发展—新型农村集体经济发展项目</t>
  </si>
  <si>
    <t>玉溪市江川区前卫镇集镇饮食综合体建设项目</t>
  </si>
  <si>
    <t>该项目主要盘活前卫镇前卫社区闲置资产，打造小型商业综合体，发展前卫镇集镇商业，丰富该地居民生活，项目实施地占地面积804.1平方米。</t>
  </si>
  <si>
    <t>目前前卫集镇中心没有集中饮食经营点，项目建成后，能解决大量摊位需求，市场潜力巨大，经济效益十分可观，还能缓解经营混乱现象，提升集镇形象。</t>
  </si>
  <si>
    <t>庄子</t>
  </si>
  <si>
    <t>产业发展—小型农田水利设施建设</t>
  </si>
  <si>
    <t>前卫镇庄子片区高效节水灌溉项目</t>
  </si>
  <si>
    <t>安装DN150一表多卡预付费水表（灌溉专用）200套；安装dn160PE管配水岔管7500米。</t>
  </si>
  <si>
    <t>完善项目区基础设施建设，创建良好的农业生产条件和土地生态条件，增强农业综合生产能力、抗灾能力和发展后劲，为农业产业结构调整、农民增收奠定坚实的基础，</t>
  </si>
  <si>
    <t>庄子村</t>
  </si>
  <si>
    <t>石河村</t>
  </si>
  <si>
    <t>前卫镇小石河村民族团结进步示范村项目</t>
  </si>
  <si>
    <t>完善产业基础设施：1.小石河电烤房产业路硬化计划投资40万元，其中，按照单价800元每米，在原有道路基础上硬化建设长500米，宽5米，厚度30厘米的混凝土路面。2.场地硬化：按照单价240元每平方米的单价，投资60万元，在原有土地基础上，硬化平整土地500M*5M，场地2500㎡，用于农户对烟叶初步处理及蔬菜收购。</t>
  </si>
  <si>
    <t>项目位于石河村委会小石河小组，多年来，小石河的群众大多以农业为生，烟草是小石河的主要经济收入来源。项目的实施可以有效解决小石河小组彝族村民拉烟等重力运输打滑、倾覆等安全隐患以及编烟装烟的场地需求，带动小石河村民增产增收，预计每年产生经济效益48万元。</t>
  </si>
  <si>
    <t>九溪镇</t>
  </si>
  <si>
    <t>阳山庄</t>
  </si>
  <si>
    <t>阳山庄示范村基础设施提升工程</t>
  </si>
  <si>
    <t xml:space="preserve">1.新农村道路硬化4513㎡；2.安装太阳能灯单臂式46盏；3.部分挡墙修建150m。                                                             </t>
  </si>
  <si>
    <t>改善人居环境条件，提升村容村貌，加快美丽宜居和美乡村建设，增加群众幸福感和获得感。</t>
  </si>
  <si>
    <t>阳山庄村</t>
  </si>
  <si>
    <t>六十亩</t>
  </si>
  <si>
    <t>六十亩新农村建设一期基础设施提升项目</t>
  </si>
  <si>
    <t>1.道路及公共区域硬化共7513.1㎡;2.安装太阳能路灯49套。</t>
  </si>
  <si>
    <t>六十亩村</t>
  </si>
  <si>
    <t>矣文村</t>
  </si>
  <si>
    <t>九溪镇矣文村食用菌产业发展种植配套建设项目</t>
  </si>
  <si>
    <t>1.建设温控大棚2亩，建设普通简易棚建设10亩及配套水电基础设施；2.配套道路硬化400米、排水沟建设400米。</t>
  </si>
  <si>
    <t>进一步补齐项目短板，拓展乡村产业多元化发展，带动群众发展，提高村民收入。</t>
  </si>
  <si>
    <t>带动农户发展生产增产增收—保护价收购</t>
  </si>
  <si>
    <t>汇龙现代农业基地仓储冷链基础设施配套服务项目</t>
  </si>
  <si>
    <t>建设1500平方米花卉分拣车间及场地硬化。</t>
  </si>
  <si>
    <t>建设交易市场，整合九溪花卉种植销售，打造以九溪为中心的花卉交易集散中心。</t>
  </si>
  <si>
    <t>施绍军</t>
  </si>
  <si>
    <t>江川区农业农村局</t>
  </si>
  <si>
    <t>九溪镇人民政府</t>
  </si>
  <si>
    <t>六十亩村委会六十亩小组民族团结进步示范村建设项目</t>
  </si>
  <si>
    <t>完善产业基础设施建设：投资100万元，在六十亩村建设鲜花种植及冷库冷链一体的综合性鲜花产业园区，其中，投资88万元，用于产业基地前期建设土地平整、大棚建设等（大棚肩高5.5m，拱高7m，跨度8m）；投资4.8万元，按照单价120元/平方米，新建4米宽，长100米的产业道路，便于群众开展生产；投资4万元，按照单价400元/立方米，新建蓄水池1个，每个100立方米，；投资3万元，铺设基地灌溉管网直径7.5厘米给水管网2千米，单价15元/米，提高灌溉效率。</t>
  </si>
  <si>
    <t>六十亩村百合花产业面临种植成本高、无菌技术要求高、运输费用高的难题，通过完善百合花产业基地建设，采用“企业+村办公司+农户”的运营模式，签订“双绑利益联结协议”，提升百合花种植设施投入，助推农业产业发展，可有效降低农户种植成本、提高亩均效益，完善百合花种植种球端和销售端产业链，受益1022户2419人，预计能为农户提供50亩种苗，帮助578户农户销售百合花，节约成本1500元/亩，提高百合花品质，进一步扩大百合花在斗南冬季交易市场占比70%的市场优势，同时增加村集体收入20万元/年，提升各族群众幸福感。</t>
  </si>
  <si>
    <t>大村</t>
  </si>
  <si>
    <t>大村一组农产品综合交易市场</t>
  </si>
  <si>
    <t>大村一组农产品综合交易市场，场地硬化1300平方米及相关配套设施，建设农产品分拣车间300平方米，冷库230平方米，道路硬化300米等基础设施建设。</t>
  </si>
  <si>
    <t>建设草莓交易收购中心，招商引资和第三方合作，获取收益，预计年收益8万元。</t>
  </si>
  <si>
    <t>九溪社区</t>
  </si>
  <si>
    <t>九溪镇九溪民族团结进步示范社区</t>
  </si>
  <si>
    <r>
      <rPr>
        <sz val="10"/>
        <rFont val="方正仿宋_GBK"/>
        <charset val="134"/>
      </rPr>
      <t>投资30万元，在九溪社区大营、太和、龙泉三个小组实施田间道路硬化工程，其中：大营小组新农村旁田间路硬化长220米，宽6米，厚0.2米，单价300元/m</t>
    </r>
    <r>
      <rPr>
        <sz val="10"/>
        <rFont val="Times New Roman"/>
        <charset val="134"/>
      </rPr>
      <t>³</t>
    </r>
    <r>
      <rPr>
        <sz val="10"/>
        <rFont val="方正仿宋_GBK"/>
        <charset val="134"/>
      </rPr>
      <t>，投资8万元；太和小组窑泥坡田间道路硬化长400米，宽4.5米，厚0.2米，单价300元/m</t>
    </r>
    <r>
      <rPr>
        <sz val="10"/>
        <rFont val="Times New Roman"/>
        <charset val="134"/>
      </rPr>
      <t>³</t>
    </r>
    <r>
      <rPr>
        <sz val="10"/>
        <rFont val="方正仿宋_GBK"/>
        <charset val="134"/>
      </rPr>
      <t>，投资10.8万元；龙泉小组新农村旁田间道路硬化长380米，宽5米，厚0.2米，单价300元/m</t>
    </r>
    <r>
      <rPr>
        <sz val="10"/>
        <rFont val="Times New Roman"/>
        <charset val="134"/>
      </rPr>
      <t>³</t>
    </r>
    <r>
      <rPr>
        <sz val="10"/>
        <rFont val="方正仿宋_GBK"/>
        <charset val="134"/>
      </rPr>
      <t>，投资11.2万元。</t>
    </r>
  </si>
  <si>
    <t>完善农业基础设施：该项目的实施，能有效改善九溪社区的农业基础设施，对社区的烤烟、草莓、蔬菜产业发展起到了积极的推动作用，带动  群众受益104户416人，群众满意率达90%以上，有效促进社区农业经济的快速发展。</t>
  </si>
  <si>
    <t>雄关乡</t>
  </si>
  <si>
    <t>白石岩村</t>
  </si>
  <si>
    <t>雄关乡白石岩小田示范村基础设施提升项目</t>
  </si>
  <si>
    <r>
      <rPr>
        <sz val="10"/>
        <rFont val="方正仿宋_GBK"/>
        <charset val="134"/>
      </rPr>
      <t>1.路面硬化、修补，总面积3500㎡；2.新建挡墙413m</t>
    </r>
    <r>
      <rPr>
        <sz val="10"/>
        <rFont val="Times New Roman"/>
        <charset val="134"/>
      </rPr>
      <t>³</t>
    </r>
    <r>
      <rPr>
        <sz val="10"/>
        <rFont val="方正仿宋_GBK"/>
        <charset val="134"/>
      </rPr>
      <t>；3.新建防护栏437米；4.新建雨污分离主管550m；5.新建公路护栏50米；6.新建污水处理池1个（规格：10m</t>
    </r>
    <r>
      <rPr>
        <sz val="10"/>
        <rFont val="Times New Roman"/>
        <charset val="134"/>
      </rPr>
      <t>³</t>
    </r>
    <r>
      <rPr>
        <sz val="10"/>
        <rFont val="方正仿宋_GBK"/>
        <charset val="134"/>
      </rPr>
      <t>）;7.新建“四小园”700㎡。</t>
    </r>
  </si>
  <si>
    <t>项目的建设完善了雄关乡白石岩的基础设施建设，对促进雄关乡白石岩未来的发展有着积极的作用，有利于带动附近区域经济社会的发展。</t>
  </si>
  <si>
    <t>下营村</t>
  </si>
  <si>
    <t>雄关乡下营村花卉基地配套设施建设项目</t>
  </si>
  <si>
    <t>新建基地冷库337平方米，分拣房290平方米，晾晒场地420平方米，管理房64平方米。</t>
  </si>
  <si>
    <t>通过扶持农业经营主体，一方面通过资产收益方式带动村集体增收，一方面通过带动就业务工，带动生产等方式发挥联农带农效益。</t>
  </si>
  <si>
    <t>窑房村</t>
  </si>
  <si>
    <t>产业发展—加工业</t>
  </si>
  <si>
    <t>雄关乡窑房产业片区产业配套设施建设项目</t>
  </si>
  <si>
    <t>1、新建产区围墙260米；2、新建产业道路1000米；3、新建冷链储藏冷库1个；4、新建污水处理设施1套</t>
  </si>
  <si>
    <t>通过建设梅干菜加工厂，带动蔬菜种植，增加村集体经济收入。</t>
  </si>
  <si>
    <t>雄关乡白石岩村小田小组民族团结示范村项目</t>
  </si>
  <si>
    <t>1.修建长650米，宽6米的旅游登山沥青道路（包含路床(槽）整形、路基碎石铺垫等）；2.修建户外科普基地2000平方米；3.新建林下种植基地2块3500平方米；4.修建登山道路路边排水沟648米（包含挖沟槽土方、回填方、余方弃置、跌水井、排水管等）。</t>
  </si>
  <si>
    <t>通过项目建设，推动当地旅游业发展，依托现状空间肌理，“田村林水”资源禀赋，打通空间联系，以“轻介入、微改造”理念，通过农业科技+艺术景观激活房屋、场地、农田、水库等，构建串联地域空间、资源要素的产业链条，打造白石岩宜居宜业和美乡村品牌。项目建成后，预计吸引游客1000人/年，带动40余户100余本土居民参与白石岩旅游业发展，促进群众增收每年8万元以上。</t>
  </si>
  <si>
    <t>雄关乡雄关社区及白石岩村云南渝禾基地水培项目</t>
  </si>
  <si>
    <t>云南渝禾基地水培项目：（1）改造升级13亩高标准连体大棚；（2）新建1.5亩育苗和水肥控制中心，配备注水管理系统、营养液供应系统、灌溉系统、光照系统、温度控制设备。</t>
  </si>
  <si>
    <t>通过试点示范，带动传统产业提档升级，蔬菜产业高端化。</t>
  </si>
  <si>
    <t>安化乡</t>
  </si>
  <si>
    <t>光山村</t>
  </si>
  <si>
    <t>安化乡光山多肉村农文旅融合发展基础设施建设项目</t>
  </si>
  <si>
    <r>
      <rPr>
        <sz val="10"/>
        <rFont val="方正仿宋_GBK"/>
        <charset val="134"/>
      </rPr>
      <t>1.UPVC入户管650m，PE螺旋波纹管800m，检查井45座，混凝土井盖45个；2.土方开挖1600m</t>
    </r>
    <r>
      <rPr>
        <sz val="10"/>
        <rFont val="Times New Roman"/>
        <charset val="134"/>
      </rPr>
      <t>³</t>
    </r>
    <r>
      <rPr>
        <sz val="10"/>
        <rFont val="方正仿宋_GBK"/>
        <charset val="134"/>
      </rPr>
      <t>，土方回填1200m</t>
    </r>
    <r>
      <rPr>
        <sz val="10"/>
        <rFont val="Times New Roman"/>
        <charset val="134"/>
      </rPr>
      <t>³</t>
    </r>
    <r>
      <rPr>
        <sz val="10"/>
        <rFont val="方正仿宋_GBK"/>
        <charset val="134"/>
      </rPr>
      <t>，路面破除及恢复1100㎡；3.道路硬化218m，挡土墙109m，便民场地整治提升300㎡；4.场地硬化450㎡，砌体墙拆除170m</t>
    </r>
    <r>
      <rPr>
        <sz val="10"/>
        <rFont val="Times New Roman"/>
        <charset val="134"/>
      </rPr>
      <t>³</t>
    </r>
    <r>
      <rPr>
        <sz val="10"/>
        <rFont val="方正仿宋_GBK"/>
        <charset val="134"/>
      </rPr>
      <t>，钢丝网加固土墙面450㎡，墙面抹灰及刮腻子700㎡等，机耕路395m。</t>
    </r>
  </si>
  <si>
    <t>安化彝族乡</t>
  </si>
  <si>
    <t>光山村委会</t>
  </si>
  <si>
    <t>安化彝族乡光山村委会多肉产业物流配套设施建设</t>
  </si>
  <si>
    <t>花卉展销大棚2000㎡，花卉分拣大棚4000㎡，办公用房200㎡，装卸场地风化料回填2000㎡，道路硬化300㎡，</t>
  </si>
  <si>
    <t>通过项目实施，带动花卉产业发展，吸纳就业200余人，壮大村集体经济10万元/年</t>
  </si>
  <si>
    <t>早谷田村</t>
  </si>
  <si>
    <t>安化彝族乡早谷田村委会白沙地小组农特产品培育基地建设项目</t>
  </si>
  <si>
    <r>
      <rPr>
        <sz val="10"/>
        <rFont val="方正仿宋_GBK"/>
        <charset val="134"/>
      </rPr>
      <t>投资110万元，在早谷田村委会白沙地小组实施农特产品培育配套设施建设10亩，其中：投资20万元，按照30元/㎡进行场地平整6700㎡；投资63.7万元，按照90元/㎡进行大棚建设6700㎡；投资7.5万元，按照1250元/㎡，新建管理用房60㎡，投资6万元，按照1200元/m</t>
    </r>
    <r>
      <rPr>
        <sz val="10"/>
        <rFont val="Times New Roman"/>
        <charset val="134"/>
      </rPr>
      <t>³</t>
    </r>
    <r>
      <rPr>
        <sz val="10"/>
        <rFont val="方正仿宋_GBK"/>
        <charset val="134"/>
      </rPr>
      <t>，新建蓄水池50m</t>
    </r>
    <r>
      <rPr>
        <sz val="10"/>
        <rFont val="Times New Roman"/>
        <charset val="134"/>
      </rPr>
      <t>³</t>
    </r>
    <r>
      <rPr>
        <sz val="10"/>
        <rFont val="方正仿宋_GBK"/>
        <charset val="134"/>
      </rPr>
      <t>；投资6.1万元，按照260元/m，修建排水沟235m。</t>
    </r>
  </si>
  <si>
    <t>通过项目实施，带动农特产品种植与销售，壮大村集体经济8万元/年，带动群众就业6人，促进当地群众增收，实现共同富裕，铸牢中华民族共同体意识。</t>
  </si>
  <si>
    <t>安化社区</t>
  </si>
  <si>
    <t>安化彝族乡安化社区安山源有基质厂扩建项目</t>
  </si>
  <si>
    <r>
      <rPr>
        <sz val="10"/>
        <rFont val="方正仿宋_GBK"/>
        <charset val="134"/>
      </rPr>
      <t>发展农村产业基础设施：投资100万扩建安山源商贸有限公司生产线，完善生产链，优化产品质量。其中：投资48万元，按照48万元/套扩建生产线1条；投资3.6万元，按照120元/㎡，建设场地硬化300㎡；投资4.8万元，按照120元/㎡，建设道路硬化400㎡；投资7万元，按照7万元/辆，采购标准化叉车1辆；投资4万元，按照200元/㎡，建设铁艺护栏200㎡；投资17万元，按照425元/m，修建排水沟400m，按照780元/m</t>
    </r>
    <r>
      <rPr>
        <sz val="10"/>
        <rFont val="Times New Roman"/>
        <charset val="134"/>
      </rPr>
      <t>³</t>
    </r>
    <r>
      <rPr>
        <sz val="10"/>
        <rFont val="方正仿宋_GBK"/>
        <charset val="134"/>
      </rPr>
      <t>，投资15.6万元，按照780元/m</t>
    </r>
    <r>
      <rPr>
        <sz val="10"/>
        <rFont val="Times New Roman"/>
        <charset val="134"/>
      </rPr>
      <t>³</t>
    </r>
    <r>
      <rPr>
        <sz val="10"/>
        <rFont val="方正仿宋_GBK"/>
        <charset val="134"/>
      </rPr>
      <t>，修建混凝土挡墙200m</t>
    </r>
    <r>
      <rPr>
        <sz val="10"/>
        <rFont val="Times New Roman"/>
        <charset val="134"/>
      </rPr>
      <t>³</t>
    </r>
    <r>
      <rPr>
        <sz val="10"/>
        <rFont val="方正仿宋_GBK"/>
        <charset val="134"/>
      </rPr>
      <t>。项目资产所有权归安化社区村集体所有，由村集体交由村办公司安山源商贸有限公司经营，村办公司经营所得除人员工资、经营成本、各类分红（村办公司与村民、村办公司与供销社）外，其余部分归村集体所有。</t>
    </r>
  </si>
  <si>
    <t>项目采取“党组织+合作社+农户”的模式，通过该项目建设，完善生产链优化产品质量，更好地满足市场订单产品需求，带动群众就业10余人，促进村集体创收20万元，有效带动全社区居民提升年收入，绘就“民族团结+乡村振兴”的美丽画卷。</t>
  </si>
  <si>
    <t>产业发展—小额信贷风险补偿金</t>
  </si>
  <si>
    <t>江川区小额信贷帮扶贴息资金</t>
  </si>
  <si>
    <t>用于脱贫户、监测户小额贷款贴息。</t>
  </si>
  <si>
    <t>通过实施小额信贷贴息项目，帮助低收入人口获得产业发展资金。脱贫户和监测对象扶贫小额信贷及时足额发放，解决脱贫户和监测对象产业发展资金难题，帮助脱贫户发展种养殖等产业，实现稳定增收。</t>
  </si>
  <si>
    <t>不涉及</t>
  </si>
  <si>
    <t>不形成资产</t>
  </si>
  <si>
    <t>巩固三保障成果—享受“雨露计划”职业教育补助</t>
  </si>
  <si>
    <t>江川区雨露计划补助资金</t>
  </si>
  <si>
    <t>按照省级每年规定的标准补助脱贫户、监测户家庭职业教育学生。</t>
  </si>
  <si>
    <t>全面贯彻落实国家“雨露计划”支持农村贫困家庭新成长劳动力接受职业教育政策，通过政策扶持，让农村贫困家庭子女初、高中毕业后接受中、高等职业教育的比例逐步提高，每个贫困家庭孩子掌握一项实用技术，实现贫困家庭新成长劳动力创业就业能力得到提升，一个家庭有一名劳动力长期就业，家庭工资性收入占比显著提高。</t>
  </si>
  <si>
    <t>玉溪市江川区农业农村局、教体局</t>
  </si>
  <si>
    <t>就业项目—公益性岗位</t>
  </si>
  <si>
    <t>江川区脱贫户及监测对象公益性岗位安置项目</t>
  </si>
  <si>
    <t>对超出人社局安置范围且符合岗位要求、有意愿的脱贫户及监测对象，通过财政衔接资金开发乡村公益性岗位进行安置。</t>
  </si>
  <si>
    <t>通过公益性岗位安置，为低收入人口提供就业渠道，增加收入。</t>
  </si>
  <si>
    <t>就业项目—帮扶车间（特色手工基地）建设</t>
  </si>
  <si>
    <t>江川区就业帮扶车间补助</t>
  </si>
  <si>
    <t>经市级认定的就业帮扶车间，对帮扶车间吸纳5人以上脱贫劳动力就业1个月以上的，按其发给脱贫劳动力工资的15%给予奖补。</t>
  </si>
  <si>
    <t>对帮扶车间吸纳5人以上脱贫劳动力就业1个月以上的，按月按其发给脱贫劳动力工资额的15%给予就业奖补。鼓励更多经营主体带动脱贫人口务工增收。</t>
  </si>
  <si>
    <t>就业项目—技能培训</t>
  </si>
  <si>
    <t>脱贫户及监测对象培训补助项目</t>
  </si>
  <si>
    <t>用于脱贫人口参加就业技能培训相关支出。</t>
  </si>
  <si>
    <t>通过技能培训提升脱贫人口就业能力。</t>
  </si>
  <si>
    <t>就业项目—交通费补助</t>
  </si>
  <si>
    <t>脱贫人口一次性外出务工交通补助</t>
  </si>
  <si>
    <t>对跨省外出务工且稳定就业3个月以上的脱贫人口及三类监测对象，按照跨省务工每人1000元，跨州市务工每人500元的标准给予一次性外出务工交通补助（每年享受1次）。</t>
  </si>
  <si>
    <t>鼓励脱贫人口外出务工，稳定脱贫人口工资性收入。</t>
  </si>
  <si>
    <t>项目管理费—项目管理费</t>
  </si>
  <si>
    <t>乡村振兴项目管理费</t>
  </si>
  <si>
    <t>从到县衔接资金中统一提取管理费，用于工程项目方案设计、招标、监理等工作，中央提取1%，省级提取5%。</t>
  </si>
  <si>
    <t>保障财政衔接资金项目顺利实施。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</si>
</sst>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  <numFmt numFmtId="178" formatCode="0_ "/>
    <numFmt numFmtId="179" formatCode="0.00_);[Red]\(0.00\)"/>
  </numFmts>
  <fonts count="38">
    <font>
      <sz val="11"/>
      <color theme="1"/>
      <name val="宋体"/>
      <charset val="134"/>
      <scheme val="minor"/>
    </font>
    <font>
      <sz val="9"/>
      <name val="方正小标宋_GBK"/>
      <charset val="134"/>
    </font>
    <font>
      <b/>
      <sz val="12"/>
      <name val="方正仿宋_GBK"/>
      <charset val="134"/>
    </font>
    <font>
      <b/>
      <sz val="9"/>
      <name val="方正仿宋_GBK"/>
      <charset val="134"/>
    </font>
    <font>
      <sz val="10"/>
      <name val="方正仿宋_GBK"/>
      <charset val="134"/>
    </font>
    <font>
      <b/>
      <sz val="10"/>
      <name val="方正仿宋_GBK"/>
      <charset val="134"/>
    </font>
    <font>
      <sz val="16"/>
      <name val="方正仿宋_GBK"/>
      <charset val="134"/>
    </font>
    <font>
      <sz val="9"/>
      <name val="方正仿宋_GBK"/>
      <charset val="134"/>
    </font>
    <font>
      <sz val="12"/>
      <name val="方正仿宋_GBK"/>
      <charset val="134"/>
    </font>
    <font>
      <sz val="24"/>
      <name val="方正小标宋_GBK"/>
      <charset val="134"/>
    </font>
    <font>
      <b/>
      <sz val="11"/>
      <name val="方正仿宋_GBK"/>
      <charset val="134"/>
    </font>
    <font>
      <sz val="10"/>
      <name val="Times New Roman"/>
      <charset val="134"/>
    </font>
    <font>
      <sz val="10"/>
      <name val="方正仿宋_GBK"/>
      <charset val="0"/>
    </font>
    <font>
      <b/>
      <sz val="12"/>
      <name val="Times New Roman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/>
    <xf numFmtId="0" fontId="35" fillId="0" borderId="0"/>
    <xf numFmtId="0" fontId="36" fillId="0" borderId="0" applyNumberFormat="0" applyFill="0"/>
    <xf numFmtId="0" fontId="0" fillId="0" borderId="0">
      <alignment vertical="center"/>
    </xf>
    <xf numFmtId="0" fontId="37" fillId="0" borderId="0"/>
  </cellStyleXfs>
  <cellXfs count="79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Fill="1" applyBorder="1" applyAlignment="1">
      <alignment horizontal="left" vertical="center"/>
    </xf>
    <xf numFmtId="177" fontId="7" fillId="0" borderId="0" xfId="0" applyNumberFormat="1" applyFont="1" applyFill="1" applyBorder="1" applyAlignment="1">
      <alignment horizontal="left" vertical="center" wrapText="1"/>
    </xf>
    <xf numFmtId="177" fontId="7" fillId="0" borderId="0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177" fontId="10" fillId="0" borderId="8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7" fontId="4" fillId="0" borderId="8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8" fontId="4" fillId="0" borderId="8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9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right" vertical="center" wrapText="1"/>
    </xf>
    <xf numFmtId="178" fontId="2" fillId="0" borderId="0" xfId="0" applyNumberFormat="1" applyFont="1" applyFill="1" applyAlignment="1">
      <alignment horizontal="left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>
      <alignment horizontal="center" vertical="center" wrapText="1"/>
    </xf>
    <xf numFmtId="178" fontId="2" fillId="0" borderId="8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78" fontId="2" fillId="0" borderId="9" xfId="0" applyNumberFormat="1" applyFont="1" applyFill="1" applyBorder="1" applyAlignment="1">
      <alignment horizontal="center" vertical="center" wrapText="1"/>
    </xf>
    <xf numFmtId="178" fontId="2" fillId="0" borderId="10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177" fontId="13" fillId="0" borderId="7" xfId="0" applyNumberFormat="1" applyFont="1" applyFill="1" applyBorder="1" applyAlignment="1">
      <alignment horizontal="center" vertical="center" wrapText="1"/>
    </xf>
    <xf numFmtId="178" fontId="13" fillId="0" borderId="7" xfId="0" applyNumberFormat="1" applyFont="1" applyFill="1" applyBorder="1" applyAlignment="1">
      <alignment horizontal="center" vertical="center" wrapText="1"/>
    </xf>
    <xf numFmtId="177" fontId="4" fillId="0" borderId="8" xfId="0" applyNumberFormat="1" applyFont="1" applyFill="1" applyBorder="1" applyAlignment="1">
      <alignment horizontal="left" vertical="center" wrapText="1"/>
    </xf>
    <xf numFmtId="177" fontId="11" fillId="0" borderId="8" xfId="0" applyNumberFormat="1" applyFont="1" applyFill="1" applyBorder="1" applyAlignment="1">
      <alignment horizontal="center" vertical="center" wrapText="1"/>
    </xf>
    <xf numFmtId="178" fontId="11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left" vertical="center" wrapText="1"/>
    </xf>
    <xf numFmtId="177" fontId="11" fillId="0" borderId="8" xfId="0" applyNumberFormat="1" applyFont="1" applyFill="1" applyBorder="1" applyAlignment="1">
      <alignment horizontal="center" vertical="center"/>
    </xf>
    <xf numFmtId="178" fontId="4" fillId="0" borderId="8" xfId="0" applyNumberFormat="1" applyFont="1" applyFill="1" applyBorder="1" applyAlignment="1">
      <alignment horizontal="left" vertical="center" wrapText="1"/>
    </xf>
    <xf numFmtId="178" fontId="14" fillId="0" borderId="8" xfId="0" applyNumberFormat="1" applyFont="1" applyFill="1" applyBorder="1" applyAlignment="1">
      <alignment horizontal="center" vertical="center" wrapText="1"/>
    </xf>
    <xf numFmtId="178" fontId="11" fillId="0" borderId="8" xfId="0" applyNumberFormat="1" applyFont="1" applyFill="1" applyBorder="1" applyAlignment="1">
      <alignment horizontal="center" vertical="center"/>
    </xf>
    <xf numFmtId="178" fontId="11" fillId="0" borderId="8" xfId="55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 wrapText="1"/>
    </xf>
    <xf numFmtId="179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179" fontId="2" fillId="0" borderId="7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177" fontId="4" fillId="0" borderId="8" xfId="0" applyNumberFormat="1" applyFont="1" applyFill="1" applyBorder="1" applyAlignment="1">
      <alignment horizontal="justify" vertical="center" wrapText="1"/>
    </xf>
    <xf numFmtId="0" fontId="12" fillId="0" borderId="8" xfId="0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汇总表" xfId="49"/>
    <cellStyle name="常规_汇总表_6" xfId="50"/>
    <cellStyle name="常规_汇总表_2" xfId="51"/>
    <cellStyle name="常规_汇总表_8" xfId="52"/>
    <cellStyle name="常规 10" xfId="53"/>
    <cellStyle name="常规_Sheet1" xfId="54"/>
    <cellStyle name="常规 22" xfId="55"/>
    <cellStyle name="常规 3" xfId="56"/>
    <cellStyle name="常规 2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50"/>
  <sheetViews>
    <sheetView tabSelected="1" zoomScale="89" zoomScaleNormal="89" topLeftCell="J9" workbookViewId="0">
      <selection activeCell="S9" sqref="S9"/>
    </sheetView>
  </sheetViews>
  <sheetFormatPr defaultColWidth="10" defaultRowHeight="15.75"/>
  <cols>
    <col min="1" max="1" width="5.775" style="8" customWidth="1"/>
    <col min="2" max="2" width="9.525" style="8" customWidth="1"/>
    <col min="3" max="3" width="9.66666666666667" style="8" customWidth="1"/>
    <col min="4" max="4" width="14.275" style="8" customWidth="1"/>
    <col min="5" max="5" width="20.9416666666667" style="9" customWidth="1"/>
    <col min="6" max="6" width="43.6333333333333" style="10" customWidth="1"/>
    <col min="7" max="7" width="9.775" style="11" customWidth="1"/>
    <col min="8" max="8" width="9.44166666666667" style="12" customWidth="1"/>
    <col min="9" max="9" width="70.6333333333333" style="10" customWidth="1"/>
    <col min="10" max="10" width="14.3416666666667" style="13" customWidth="1"/>
    <col min="11" max="11" width="12.725" style="14" customWidth="1"/>
    <col min="12" max="13" width="14.9166666666667" style="14" customWidth="1"/>
    <col min="14" max="14" width="20.8" style="8" customWidth="1"/>
    <col min="15" max="15" width="10.1416666666667" style="15" customWidth="1"/>
    <col min="16" max="16" width="12.5333333333333" style="15" customWidth="1"/>
    <col min="17" max="17" width="10.9416666666667" style="15" customWidth="1"/>
    <col min="18" max="18" width="10.6416666666667" style="15" customWidth="1"/>
    <col min="19" max="19" width="79.4416666666667" style="16" customWidth="1"/>
    <col min="20" max="20" width="7" style="16" customWidth="1"/>
    <col min="21" max="21" width="24.725" style="8" customWidth="1"/>
    <col min="22" max="22" width="8.775" style="8" customWidth="1"/>
    <col min="23" max="24" width="7.33333333333333" style="8" customWidth="1"/>
    <col min="25" max="26" width="7" style="8" customWidth="1"/>
    <col min="27" max="27" width="13.85" style="8" customWidth="1"/>
    <col min="28" max="28" width="18" style="8" customWidth="1"/>
    <col min="29" max="29" width="13.775" style="8" customWidth="1"/>
    <col min="30" max="30" width="12.225" style="8" customWidth="1"/>
    <col min="31" max="31" width="17.175" style="8" customWidth="1"/>
    <col min="32" max="16384" width="10" style="17"/>
  </cols>
  <sheetData>
    <row r="1" s="1" customFormat="1" ht="51" customHeight="1" spans="1:3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</row>
    <row r="2" s="2" customFormat="1" ht="37" customHeight="1" spans="1:31">
      <c r="A2" s="19"/>
      <c r="B2" s="20"/>
      <c r="C2" s="19"/>
      <c r="D2" s="19"/>
      <c r="E2" s="21"/>
      <c r="F2" s="21"/>
      <c r="G2" s="19"/>
      <c r="H2" s="21"/>
      <c r="I2" s="42" t="s">
        <v>1</v>
      </c>
      <c r="J2" s="42"/>
      <c r="K2" s="42"/>
      <c r="L2" s="42"/>
      <c r="M2" s="42"/>
      <c r="N2" s="42"/>
      <c r="O2" s="43"/>
      <c r="P2" s="43"/>
      <c r="Q2" s="43"/>
      <c r="R2" s="43"/>
      <c r="S2" s="63"/>
      <c r="T2" s="63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 s="3" customFormat="1" ht="41" customHeight="1" spans="1:31">
      <c r="A3" s="22" t="s">
        <v>2</v>
      </c>
      <c r="B3" s="22" t="s">
        <v>3</v>
      </c>
      <c r="C3" s="23" t="s">
        <v>4</v>
      </c>
      <c r="D3" s="24"/>
      <c r="E3" s="25" t="s">
        <v>5</v>
      </c>
      <c r="F3" s="25" t="s">
        <v>6</v>
      </c>
      <c r="G3" s="22" t="s">
        <v>7</v>
      </c>
      <c r="H3" s="25" t="s">
        <v>8</v>
      </c>
      <c r="I3" s="25" t="s">
        <v>9</v>
      </c>
      <c r="J3" s="44" t="s">
        <v>10</v>
      </c>
      <c r="K3" s="45" t="s">
        <v>11</v>
      </c>
      <c r="L3" s="45"/>
      <c r="M3" s="45"/>
      <c r="N3" s="22" t="s">
        <v>12</v>
      </c>
      <c r="O3" s="46" t="s">
        <v>13</v>
      </c>
      <c r="P3" s="46"/>
      <c r="Q3" s="46"/>
      <c r="R3" s="46"/>
      <c r="S3" s="64"/>
      <c r="T3" s="22" t="s">
        <v>14</v>
      </c>
      <c r="U3" s="23" t="s">
        <v>15</v>
      </c>
      <c r="V3" s="23" t="s">
        <v>16</v>
      </c>
      <c r="W3" s="65" t="s">
        <v>17</v>
      </c>
      <c r="X3" s="65" t="s">
        <v>18</v>
      </c>
      <c r="Y3" s="22" t="s">
        <v>19</v>
      </c>
      <c r="Z3" s="65" t="s">
        <v>20</v>
      </c>
      <c r="AA3" s="65" t="s">
        <v>21</v>
      </c>
      <c r="AB3" s="65" t="s">
        <v>22</v>
      </c>
      <c r="AC3" s="65" t="s">
        <v>23</v>
      </c>
      <c r="AD3" s="65" t="s">
        <v>24</v>
      </c>
      <c r="AE3" s="65" t="s">
        <v>25</v>
      </c>
    </row>
    <row r="4" s="3" customFormat="1" ht="36" customHeight="1" spans="1:31">
      <c r="A4" s="26"/>
      <c r="B4" s="26"/>
      <c r="C4" s="27"/>
      <c r="D4" s="28"/>
      <c r="E4" s="29"/>
      <c r="F4" s="29"/>
      <c r="G4" s="26"/>
      <c r="H4" s="29"/>
      <c r="I4" s="29"/>
      <c r="J4" s="47"/>
      <c r="K4" s="44" t="s">
        <v>26</v>
      </c>
      <c r="L4" s="44" t="s">
        <v>27</v>
      </c>
      <c r="M4" s="44" t="s">
        <v>28</v>
      </c>
      <c r="N4" s="26"/>
      <c r="O4" s="48" t="s">
        <v>29</v>
      </c>
      <c r="P4" s="49"/>
      <c r="Q4" s="46" t="s">
        <v>30</v>
      </c>
      <c r="R4" s="46"/>
      <c r="S4" s="64" t="s">
        <v>31</v>
      </c>
      <c r="T4" s="26"/>
      <c r="U4" s="66"/>
      <c r="V4" s="66"/>
      <c r="W4" s="65"/>
      <c r="X4" s="65"/>
      <c r="Y4" s="26"/>
      <c r="Z4" s="65"/>
      <c r="AA4" s="65"/>
      <c r="AB4" s="65"/>
      <c r="AC4" s="65"/>
      <c r="AD4" s="65"/>
      <c r="AE4" s="65"/>
    </row>
    <row r="5" s="3" customFormat="1" ht="33" customHeight="1" spans="1:31">
      <c r="A5" s="30"/>
      <c r="B5" s="30"/>
      <c r="C5" s="30" t="s">
        <v>32</v>
      </c>
      <c r="D5" s="30" t="s">
        <v>33</v>
      </c>
      <c r="E5" s="31"/>
      <c r="F5" s="31"/>
      <c r="G5" s="30"/>
      <c r="H5" s="31"/>
      <c r="I5" s="31"/>
      <c r="J5" s="50"/>
      <c r="K5" s="50"/>
      <c r="L5" s="50"/>
      <c r="M5" s="50"/>
      <c r="N5" s="30"/>
      <c r="O5" s="46" t="s">
        <v>34</v>
      </c>
      <c r="P5" s="46" t="s">
        <v>35</v>
      </c>
      <c r="Q5" s="46" t="s">
        <v>34</v>
      </c>
      <c r="R5" s="46" t="s">
        <v>35</v>
      </c>
      <c r="S5" s="64"/>
      <c r="T5" s="30"/>
      <c r="U5" s="27"/>
      <c r="V5" s="27"/>
      <c r="W5" s="65"/>
      <c r="X5" s="65"/>
      <c r="Y5" s="30"/>
      <c r="Z5" s="65"/>
      <c r="AA5" s="65"/>
      <c r="AB5" s="65"/>
      <c r="AC5" s="65"/>
      <c r="AD5" s="65"/>
      <c r="AE5" s="65"/>
    </row>
    <row r="6" s="3" customFormat="1" ht="49" customHeight="1" spans="1:32">
      <c r="A6" s="27" t="s">
        <v>36</v>
      </c>
      <c r="B6" s="28"/>
      <c r="C6" s="30"/>
      <c r="D6" s="30"/>
      <c r="E6" s="31"/>
      <c r="F6" s="32"/>
      <c r="G6" s="30"/>
      <c r="H6" s="31"/>
      <c r="I6" s="31"/>
      <c r="J6" s="51">
        <f>SUM(J7:J50)</f>
        <v>6311.78</v>
      </c>
      <c r="K6" s="51">
        <f>SUM(K7:K50)</f>
        <v>6311.78</v>
      </c>
      <c r="L6" s="51">
        <f>SUM(L7:L50)</f>
        <v>5541</v>
      </c>
      <c r="M6" s="51">
        <f>SUM(M7:M50)</f>
        <v>760.78</v>
      </c>
      <c r="N6" s="30"/>
      <c r="O6" s="52">
        <f>SUM(O7:O50)</f>
        <v>39031</v>
      </c>
      <c r="P6" s="52">
        <f>SUM(P7:P50)</f>
        <v>110796</v>
      </c>
      <c r="Q6" s="52">
        <f>SUM(Q7:Q50)</f>
        <v>2778</v>
      </c>
      <c r="R6" s="52">
        <f>SUM(R7:R50)</f>
        <v>7284</v>
      </c>
      <c r="S6" s="64"/>
      <c r="T6" s="67"/>
      <c r="U6" s="30"/>
      <c r="V6" s="65"/>
      <c r="W6" s="30"/>
      <c r="X6" s="30"/>
      <c r="Y6" s="30"/>
      <c r="Z6" s="30"/>
      <c r="AA6" s="30"/>
      <c r="AB6" s="30"/>
      <c r="AC6" s="30"/>
      <c r="AD6" s="30"/>
      <c r="AE6" s="65"/>
      <c r="AF6" s="71"/>
    </row>
    <row r="7" s="4" customFormat="1" ht="54" customHeight="1" spans="1:32">
      <c r="A7" s="33">
        <v>1</v>
      </c>
      <c r="B7" s="34" t="s">
        <v>37</v>
      </c>
      <c r="C7" s="34" t="s">
        <v>38</v>
      </c>
      <c r="D7" s="34" t="s">
        <v>39</v>
      </c>
      <c r="E7" s="35" t="s">
        <v>40</v>
      </c>
      <c r="F7" s="35" t="s">
        <v>41</v>
      </c>
      <c r="G7" s="36" t="s">
        <v>42</v>
      </c>
      <c r="H7" s="35" t="s">
        <v>43</v>
      </c>
      <c r="I7" s="53" t="s">
        <v>44</v>
      </c>
      <c r="J7" s="54">
        <v>70</v>
      </c>
      <c r="K7" s="54">
        <v>70</v>
      </c>
      <c r="L7" s="54">
        <v>60</v>
      </c>
      <c r="M7" s="54">
        <v>10</v>
      </c>
      <c r="N7" s="35" t="s">
        <v>45</v>
      </c>
      <c r="O7" s="55">
        <v>343</v>
      </c>
      <c r="P7" s="55">
        <v>1036</v>
      </c>
      <c r="Q7" s="55">
        <v>13</v>
      </c>
      <c r="R7" s="55">
        <v>53</v>
      </c>
      <c r="S7" s="35" t="s">
        <v>46</v>
      </c>
      <c r="T7" s="35" t="s">
        <v>47</v>
      </c>
      <c r="U7" s="35" t="s">
        <v>47</v>
      </c>
      <c r="V7" s="35" t="s">
        <v>47</v>
      </c>
      <c r="W7" s="35" t="s">
        <v>48</v>
      </c>
      <c r="X7" s="35" t="s">
        <v>48</v>
      </c>
      <c r="Y7" s="35" t="s">
        <v>47</v>
      </c>
      <c r="Z7" s="72" t="s">
        <v>49</v>
      </c>
      <c r="AA7" s="73">
        <v>13013482908</v>
      </c>
      <c r="AB7" s="35" t="s">
        <v>50</v>
      </c>
      <c r="AC7" s="35" t="s">
        <v>51</v>
      </c>
      <c r="AD7" s="35" t="s">
        <v>47</v>
      </c>
      <c r="AE7" s="35"/>
      <c r="AF7" s="71"/>
    </row>
    <row r="8" s="4" customFormat="1" ht="38.25" spans="1:32">
      <c r="A8" s="33">
        <v>2</v>
      </c>
      <c r="B8" s="34" t="s">
        <v>37</v>
      </c>
      <c r="C8" s="34" t="s">
        <v>38</v>
      </c>
      <c r="D8" s="34" t="s">
        <v>52</v>
      </c>
      <c r="E8" s="35" t="s">
        <v>53</v>
      </c>
      <c r="F8" s="34" t="s">
        <v>54</v>
      </c>
      <c r="G8" s="36" t="s">
        <v>42</v>
      </c>
      <c r="H8" s="35" t="s">
        <v>43</v>
      </c>
      <c r="I8" s="53" t="s">
        <v>55</v>
      </c>
      <c r="J8" s="54">
        <v>120</v>
      </c>
      <c r="K8" s="54">
        <v>120</v>
      </c>
      <c r="L8" s="54">
        <v>60</v>
      </c>
      <c r="M8" s="54">
        <v>60</v>
      </c>
      <c r="N8" s="35" t="s">
        <v>45</v>
      </c>
      <c r="O8" s="55">
        <v>675</v>
      </c>
      <c r="P8" s="55">
        <v>1160</v>
      </c>
      <c r="Q8" s="55">
        <v>1</v>
      </c>
      <c r="R8" s="55">
        <v>2</v>
      </c>
      <c r="S8" s="68" t="s">
        <v>56</v>
      </c>
      <c r="T8" s="68" t="s">
        <v>48</v>
      </c>
      <c r="U8" s="35" t="s">
        <v>57</v>
      </c>
      <c r="V8" s="35" t="s">
        <v>47</v>
      </c>
      <c r="W8" s="35" t="s">
        <v>48</v>
      </c>
      <c r="X8" s="35" t="s">
        <v>48</v>
      </c>
      <c r="Y8" s="35" t="s">
        <v>48</v>
      </c>
      <c r="Z8" s="72" t="s">
        <v>49</v>
      </c>
      <c r="AA8" s="73">
        <v>13013482908</v>
      </c>
      <c r="AB8" s="34" t="s">
        <v>50</v>
      </c>
      <c r="AC8" s="34" t="s">
        <v>58</v>
      </c>
      <c r="AD8" s="35" t="s">
        <v>47</v>
      </c>
      <c r="AE8" s="74"/>
      <c r="AF8" s="71"/>
    </row>
    <row r="9" s="5" customFormat="1" ht="51" spans="1:32">
      <c r="A9" s="33">
        <v>3</v>
      </c>
      <c r="B9" s="34" t="s">
        <v>37</v>
      </c>
      <c r="C9" s="34" t="s">
        <v>38</v>
      </c>
      <c r="D9" s="34" t="s">
        <v>58</v>
      </c>
      <c r="E9" s="35" t="s">
        <v>59</v>
      </c>
      <c r="F9" s="34" t="s">
        <v>60</v>
      </c>
      <c r="G9" s="36" t="s">
        <v>42</v>
      </c>
      <c r="H9" s="35" t="s">
        <v>43</v>
      </c>
      <c r="I9" s="56" t="s">
        <v>61</v>
      </c>
      <c r="J9" s="54">
        <v>100</v>
      </c>
      <c r="K9" s="54">
        <v>100</v>
      </c>
      <c r="L9" s="54">
        <v>100</v>
      </c>
      <c r="M9" s="54">
        <v>0</v>
      </c>
      <c r="N9" s="35" t="s">
        <v>62</v>
      </c>
      <c r="O9" s="55">
        <v>1698</v>
      </c>
      <c r="P9" s="55">
        <v>5326</v>
      </c>
      <c r="Q9" s="55">
        <v>12</v>
      </c>
      <c r="R9" s="55">
        <v>39</v>
      </c>
      <c r="S9" s="34" t="s">
        <v>63</v>
      </c>
      <c r="T9" s="68" t="s">
        <v>48</v>
      </c>
      <c r="U9" s="35" t="s">
        <v>64</v>
      </c>
      <c r="V9" s="35" t="s">
        <v>47</v>
      </c>
      <c r="W9" s="35" t="s">
        <v>48</v>
      </c>
      <c r="X9" s="35" t="s">
        <v>48</v>
      </c>
      <c r="Y9" s="35" t="s">
        <v>47</v>
      </c>
      <c r="Z9" s="34" t="s">
        <v>65</v>
      </c>
      <c r="AA9" s="54">
        <v>13887745075</v>
      </c>
      <c r="AB9" s="35" t="s">
        <v>66</v>
      </c>
      <c r="AC9" s="34" t="s">
        <v>58</v>
      </c>
      <c r="AD9" s="35" t="s">
        <v>47</v>
      </c>
      <c r="AE9" s="35"/>
      <c r="AF9" s="71"/>
    </row>
    <row r="10" s="5" customFormat="1" ht="25.5" spans="1:32">
      <c r="A10" s="33">
        <v>4</v>
      </c>
      <c r="B10" s="34" t="s">
        <v>37</v>
      </c>
      <c r="C10" s="34" t="s">
        <v>67</v>
      </c>
      <c r="D10" s="34" t="s">
        <v>68</v>
      </c>
      <c r="E10" s="35" t="s">
        <v>40</v>
      </c>
      <c r="F10" s="35" t="s">
        <v>69</v>
      </c>
      <c r="G10" s="36" t="s">
        <v>42</v>
      </c>
      <c r="H10" s="35" t="s">
        <v>43</v>
      </c>
      <c r="I10" s="53" t="s">
        <v>70</v>
      </c>
      <c r="J10" s="54">
        <v>130</v>
      </c>
      <c r="K10" s="54">
        <v>130</v>
      </c>
      <c r="L10" s="54">
        <v>130</v>
      </c>
      <c r="M10" s="54">
        <v>0</v>
      </c>
      <c r="N10" s="35" t="s">
        <v>45</v>
      </c>
      <c r="O10" s="55">
        <v>1969</v>
      </c>
      <c r="P10" s="55">
        <v>7934</v>
      </c>
      <c r="Q10" s="55">
        <v>32</v>
      </c>
      <c r="R10" s="55">
        <v>121</v>
      </c>
      <c r="S10" s="35" t="s">
        <v>71</v>
      </c>
      <c r="T10" s="68" t="s">
        <v>48</v>
      </c>
      <c r="U10" s="35" t="s">
        <v>72</v>
      </c>
      <c r="V10" s="35" t="s">
        <v>47</v>
      </c>
      <c r="W10" s="35" t="s">
        <v>48</v>
      </c>
      <c r="X10" s="35" t="s">
        <v>48</v>
      </c>
      <c r="Y10" s="35" t="s">
        <v>47</v>
      </c>
      <c r="Z10" s="72" t="s">
        <v>49</v>
      </c>
      <c r="AA10" s="73">
        <v>13013482908</v>
      </c>
      <c r="AB10" s="34" t="s">
        <v>50</v>
      </c>
      <c r="AC10" s="34" t="s">
        <v>68</v>
      </c>
      <c r="AD10" s="35" t="s">
        <v>47</v>
      </c>
      <c r="AE10" s="74"/>
      <c r="AF10" s="71"/>
    </row>
    <row r="11" s="5" customFormat="1" ht="25.5" spans="1:32">
      <c r="A11" s="33">
        <v>5</v>
      </c>
      <c r="B11" s="34" t="s">
        <v>37</v>
      </c>
      <c r="C11" s="34" t="s">
        <v>67</v>
      </c>
      <c r="D11" s="34" t="s">
        <v>73</v>
      </c>
      <c r="E11" s="35" t="s">
        <v>74</v>
      </c>
      <c r="F11" s="37" t="s">
        <v>75</v>
      </c>
      <c r="G11" s="36" t="s">
        <v>42</v>
      </c>
      <c r="H11" s="35" t="s">
        <v>43</v>
      </c>
      <c r="I11" s="57" t="s">
        <v>76</v>
      </c>
      <c r="J11" s="58">
        <v>110</v>
      </c>
      <c r="K11" s="58">
        <v>110</v>
      </c>
      <c r="L11" s="58">
        <v>110</v>
      </c>
      <c r="M11" s="54">
        <v>0</v>
      </c>
      <c r="N11" s="35" t="s">
        <v>45</v>
      </c>
      <c r="O11" s="55">
        <v>143</v>
      </c>
      <c r="P11" s="55">
        <v>594</v>
      </c>
      <c r="Q11" s="55">
        <v>2</v>
      </c>
      <c r="R11" s="55">
        <v>6</v>
      </c>
      <c r="S11" s="34" t="s">
        <v>77</v>
      </c>
      <c r="T11" s="68" t="s">
        <v>48</v>
      </c>
      <c r="U11" s="35" t="s">
        <v>72</v>
      </c>
      <c r="V11" s="35" t="s">
        <v>47</v>
      </c>
      <c r="W11" s="35" t="s">
        <v>48</v>
      </c>
      <c r="X11" s="35" t="s">
        <v>48</v>
      </c>
      <c r="Y11" s="35" t="s">
        <v>47</v>
      </c>
      <c r="Z11" s="72" t="s">
        <v>49</v>
      </c>
      <c r="AA11" s="73">
        <v>13013482908</v>
      </c>
      <c r="AB11" s="34" t="s">
        <v>50</v>
      </c>
      <c r="AC11" s="34" t="s">
        <v>73</v>
      </c>
      <c r="AD11" s="35" t="s">
        <v>47</v>
      </c>
      <c r="AE11" s="74"/>
      <c r="AF11" s="71"/>
    </row>
    <row r="12" s="5" customFormat="1" ht="25.5" spans="1:32">
      <c r="A12" s="33">
        <v>6</v>
      </c>
      <c r="B12" s="34" t="s">
        <v>37</v>
      </c>
      <c r="C12" s="34" t="s">
        <v>67</v>
      </c>
      <c r="D12" s="34" t="s">
        <v>68</v>
      </c>
      <c r="E12" s="35" t="s">
        <v>78</v>
      </c>
      <c r="F12" s="38" t="s">
        <v>79</v>
      </c>
      <c r="G12" s="36" t="s">
        <v>42</v>
      </c>
      <c r="H12" s="35" t="s">
        <v>43</v>
      </c>
      <c r="I12" s="59" t="s">
        <v>80</v>
      </c>
      <c r="J12" s="54">
        <v>400</v>
      </c>
      <c r="K12" s="54">
        <v>400</v>
      </c>
      <c r="L12" s="54">
        <v>400</v>
      </c>
      <c r="M12" s="54">
        <v>0</v>
      </c>
      <c r="N12" s="35" t="s">
        <v>45</v>
      </c>
      <c r="O12" s="55">
        <v>1969</v>
      </c>
      <c r="P12" s="55">
        <v>7934</v>
      </c>
      <c r="Q12" s="55">
        <v>32</v>
      </c>
      <c r="R12" s="55">
        <v>121</v>
      </c>
      <c r="S12" s="35" t="s">
        <v>81</v>
      </c>
      <c r="T12" s="68" t="s">
        <v>48</v>
      </c>
      <c r="U12" s="35" t="s">
        <v>57</v>
      </c>
      <c r="V12" s="35" t="s">
        <v>47</v>
      </c>
      <c r="W12" s="35" t="s">
        <v>48</v>
      </c>
      <c r="X12" s="35" t="s">
        <v>48</v>
      </c>
      <c r="Y12" s="35" t="s">
        <v>48</v>
      </c>
      <c r="Z12" s="35" t="s">
        <v>49</v>
      </c>
      <c r="AA12" s="75" t="s">
        <v>82</v>
      </c>
      <c r="AB12" s="34" t="s">
        <v>50</v>
      </c>
      <c r="AC12" s="34" t="s">
        <v>68</v>
      </c>
      <c r="AD12" s="35" t="s">
        <v>47</v>
      </c>
      <c r="AE12" s="74"/>
      <c r="AF12" s="71"/>
    </row>
    <row r="13" s="5" customFormat="1" ht="25.5" spans="1:32">
      <c r="A13" s="33">
        <v>7</v>
      </c>
      <c r="B13" s="34" t="s">
        <v>37</v>
      </c>
      <c r="C13" s="34" t="s">
        <v>83</v>
      </c>
      <c r="D13" s="37" t="s">
        <v>84</v>
      </c>
      <c r="E13" s="35" t="s">
        <v>85</v>
      </c>
      <c r="F13" s="34" t="s">
        <v>86</v>
      </c>
      <c r="G13" s="36" t="s">
        <v>42</v>
      </c>
      <c r="H13" s="37" t="s">
        <v>43</v>
      </c>
      <c r="I13" s="56" t="s">
        <v>87</v>
      </c>
      <c r="J13" s="54">
        <v>47.38</v>
      </c>
      <c r="K13" s="54">
        <v>47.38</v>
      </c>
      <c r="L13" s="54">
        <v>40</v>
      </c>
      <c r="M13" s="54">
        <v>7.38</v>
      </c>
      <c r="N13" s="35" t="s">
        <v>45</v>
      </c>
      <c r="O13" s="55">
        <v>2008</v>
      </c>
      <c r="P13" s="55">
        <v>5924</v>
      </c>
      <c r="Q13" s="55">
        <v>2</v>
      </c>
      <c r="R13" s="55">
        <v>9</v>
      </c>
      <c r="S13" s="37" t="s">
        <v>88</v>
      </c>
      <c r="T13" s="68" t="s">
        <v>48</v>
      </c>
      <c r="U13" s="35" t="s">
        <v>57</v>
      </c>
      <c r="V13" s="35" t="s">
        <v>47</v>
      </c>
      <c r="W13" s="35" t="s">
        <v>48</v>
      </c>
      <c r="X13" s="35" t="s">
        <v>48</v>
      </c>
      <c r="Y13" s="35" t="s">
        <v>48</v>
      </c>
      <c r="Z13" s="35" t="s">
        <v>49</v>
      </c>
      <c r="AA13" s="55">
        <v>13013482908</v>
      </c>
      <c r="AB13" s="35" t="s">
        <v>50</v>
      </c>
      <c r="AC13" s="37" t="s">
        <v>84</v>
      </c>
      <c r="AD13" s="35" t="s">
        <v>47</v>
      </c>
      <c r="AE13" s="74"/>
      <c r="AF13" s="71"/>
    </row>
    <row r="14" s="6" customFormat="1" ht="76.5" spans="1:32">
      <c r="A14" s="33">
        <v>8</v>
      </c>
      <c r="B14" s="34" t="s">
        <v>37</v>
      </c>
      <c r="C14" s="34" t="s">
        <v>83</v>
      </c>
      <c r="D14" s="33" t="s">
        <v>89</v>
      </c>
      <c r="E14" s="35" t="s">
        <v>90</v>
      </c>
      <c r="F14" s="39" t="s">
        <v>91</v>
      </c>
      <c r="G14" s="36" t="s">
        <v>42</v>
      </c>
      <c r="H14" s="35" t="s">
        <v>43</v>
      </c>
      <c r="I14" s="56" t="s">
        <v>92</v>
      </c>
      <c r="J14" s="54">
        <v>800</v>
      </c>
      <c r="K14" s="54">
        <v>800</v>
      </c>
      <c r="L14" s="54">
        <v>400</v>
      </c>
      <c r="M14" s="54">
        <v>400</v>
      </c>
      <c r="N14" s="35" t="s">
        <v>45</v>
      </c>
      <c r="O14" s="55">
        <v>750</v>
      </c>
      <c r="P14" s="55">
        <v>1897</v>
      </c>
      <c r="Q14" s="55">
        <v>1</v>
      </c>
      <c r="R14" s="55">
        <v>4</v>
      </c>
      <c r="S14" s="35" t="s">
        <v>93</v>
      </c>
      <c r="T14" s="68" t="s">
        <v>48</v>
      </c>
      <c r="U14" s="35" t="s">
        <v>64</v>
      </c>
      <c r="V14" s="35" t="s">
        <v>47</v>
      </c>
      <c r="W14" s="35" t="s">
        <v>48</v>
      </c>
      <c r="X14" s="35" t="s">
        <v>48</v>
      </c>
      <c r="Y14" s="35" t="s">
        <v>47</v>
      </c>
      <c r="Z14" s="35" t="s">
        <v>94</v>
      </c>
      <c r="AA14" s="55" t="s">
        <v>95</v>
      </c>
      <c r="AB14" s="34" t="s">
        <v>96</v>
      </c>
      <c r="AC14" s="33" t="s">
        <v>89</v>
      </c>
      <c r="AD14" s="35" t="s">
        <v>47</v>
      </c>
      <c r="AE14" s="37"/>
      <c r="AF14" s="71"/>
    </row>
    <row r="15" s="4" customFormat="1" ht="38.25" spans="1:32">
      <c r="A15" s="33">
        <v>9</v>
      </c>
      <c r="B15" s="34" t="s">
        <v>37</v>
      </c>
      <c r="C15" s="34" t="s">
        <v>83</v>
      </c>
      <c r="D15" s="33" t="s">
        <v>89</v>
      </c>
      <c r="E15" s="35" t="s">
        <v>90</v>
      </c>
      <c r="F15" s="35" t="s">
        <v>97</v>
      </c>
      <c r="G15" s="36" t="s">
        <v>42</v>
      </c>
      <c r="H15" s="35" t="s">
        <v>43</v>
      </c>
      <c r="I15" s="53" t="s">
        <v>98</v>
      </c>
      <c r="J15" s="54">
        <v>235</v>
      </c>
      <c r="K15" s="54">
        <v>235</v>
      </c>
      <c r="L15" s="54">
        <v>230</v>
      </c>
      <c r="M15" s="54">
        <v>5</v>
      </c>
      <c r="N15" s="35" t="s">
        <v>45</v>
      </c>
      <c r="O15" s="55">
        <v>750</v>
      </c>
      <c r="P15" s="55">
        <v>1897</v>
      </c>
      <c r="Q15" s="55">
        <v>1</v>
      </c>
      <c r="R15" s="55">
        <v>4</v>
      </c>
      <c r="S15" s="35" t="s">
        <v>99</v>
      </c>
      <c r="T15" s="68" t="s">
        <v>48</v>
      </c>
      <c r="U15" s="35" t="s">
        <v>100</v>
      </c>
      <c r="V15" s="35" t="s">
        <v>47</v>
      </c>
      <c r="W15" s="35" t="s">
        <v>48</v>
      </c>
      <c r="X15" s="35" t="s">
        <v>48</v>
      </c>
      <c r="Y15" s="35" t="s">
        <v>47</v>
      </c>
      <c r="Z15" s="72" t="s">
        <v>49</v>
      </c>
      <c r="AA15" s="73">
        <v>13013482908</v>
      </c>
      <c r="AB15" s="34" t="s">
        <v>50</v>
      </c>
      <c r="AC15" s="33" t="s">
        <v>89</v>
      </c>
      <c r="AD15" s="35" t="s">
        <v>47</v>
      </c>
      <c r="AE15" s="74"/>
      <c r="AF15" s="71"/>
    </row>
    <row r="16" s="4" customFormat="1" ht="25.5" spans="1:32">
      <c r="A16" s="33">
        <v>10</v>
      </c>
      <c r="B16" s="34" t="s">
        <v>37</v>
      </c>
      <c r="C16" s="34" t="s">
        <v>83</v>
      </c>
      <c r="D16" s="33" t="s">
        <v>101</v>
      </c>
      <c r="E16" s="35" t="s">
        <v>85</v>
      </c>
      <c r="F16" s="35" t="s">
        <v>102</v>
      </c>
      <c r="G16" s="36" t="s">
        <v>42</v>
      </c>
      <c r="H16" s="35" t="s">
        <v>43</v>
      </c>
      <c r="I16" s="53" t="s">
        <v>103</v>
      </c>
      <c r="J16" s="54">
        <v>150</v>
      </c>
      <c r="K16" s="54">
        <v>150</v>
      </c>
      <c r="L16" s="54">
        <v>140</v>
      </c>
      <c r="M16" s="54">
        <v>0</v>
      </c>
      <c r="N16" s="35" t="s">
        <v>45</v>
      </c>
      <c r="O16" s="55">
        <v>302</v>
      </c>
      <c r="P16" s="55">
        <v>854</v>
      </c>
      <c r="Q16" s="55">
        <v>4</v>
      </c>
      <c r="R16" s="55">
        <v>12</v>
      </c>
      <c r="S16" s="35" t="s">
        <v>104</v>
      </c>
      <c r="T16" s="68" t="s">
        <v>48</v>
      </c>
      <c r="U16" s="35" t="s">
        <v>57</v>
      </c>
      <c r="V16" s="35" t="s">
        <v>47</v>
      </c>
      <c r="W16" s="35" t="s">
        <v>48</v>
      </c>
      <c r="X16" s="35" t="s">
        <v>48</v>
      </c>
      <c r="Y16" s="35" t="s">
        <v>48</v>
      </c>
      <c r="Z16" s="72" t="s">
        <v>49</v>
      </c>
      <c r="AA16" s="73">
        <v>13013482908</v>
      </c>
      <c r="AB16" s="34" t="s">
        <v>50</v>
      </c>
      <c r="AC16" s="33" t="s">
        <v>101</v>
      </c>
      <c r="AD16" s="35" t="s">
        <v>47</v>
      </c>
      <c r="AE16" s="74"/>
      <c r="AF16" s="71"/>
    </row>
    <row r="17" s="5" customFormat="1" ht="25.5" spans="1:32">
      <c r="A17" s="33">
        <v>11</v>
      </c>
      <c r="B17" s="34" t="s">
        <v>37</v>
      </c>
      <c r="C17" s="34" t="s">
        <v>83</v>
      </c>
      <c r="D17" s="33" t="s">
        <v>105</v>
      </c>
      <c r="E17" s="35" t="s">
        <v>106</v>
      </c>
      <c r="F17" s="35" t="s">
        <v>107</v>
      </c>
      <c r="G17" s="36" t="s">
        <v>42</v>
      </c>
      <c r="H17" s="35" t="s">
        <v>43</v>
      </c>
      <c r="I17" s="53" t="s">
        <v>108</v>
      </c>
      <c r="J17" s="54">
        <v>70</v>
      </c>
      <c r="K17" s="54">
        <v>70</v>
      </c>
      <c r="L17" s="54">
        <v>70</v>
      </c>
      <c r="M17" s="54">
        <v>0</v>
      </c>
      <c r="N17" s="35" t="s">
        <v>109</v>
      </c>
      <c r="O17" s="60">
        <v>1115</v>
      </c>
      <c r="P17" s="60">
        <v>3948</v>
      </c>
      <c r="Q17" s="60">
        <v>50</v>
      </c>
      <c r="R17" s="60">
        <v>180</v>
      </c>
      <c r="S17" s="34" t="s">
        <v>110</v>
      </c>
      <c r="T17" s="68" t="s">
        <v>48</v>
      </c>
      <c r="U17" s="35" t="s">
        <v>64</v>
      </c>
      <c r="V17" s="35" t="s">
        <v>47</v>
      </c>
      <c r="W17" s="35" t="s">
        <v>48</v>
      </c>
      <c r="X17" s="35" t="s">
        <v>48</v>
      </c>
      <c r="Y17" s="35" t="s">
        <v>47</v>
      </c>
      <c r="Z17" s="35" t="s">
        <v>111</v>
      </c>
      <c r="AA17" s="75" t="s">
        <v>112</v>
      </c>
      <c r="AB17" s="34" t="s">
        <v>113</v>
      </c>
      <c r="AC17" s="33" t="s">
        <v>105</v>
      </c>
      <c r="AD17" s="35" t="s">
        <v>47</v>
      </c>
      <c r="AE17" s="74"/>
      <c r="AF17" s="71"/>
    </row>
    <row r="18" s="5" customFormat="1" ht="38.25" spans="1:32">
      <c r="A18" s="33">
        <v>12</v>
      </c>
      <c r="B18" s="34" t="s">
        <v>37</v>
      </c>
      <c r="C18" s="34" t="s">
        <v>83</v>
      </c>
      <c r="D18" s="33" t="s">
        <v>114</v>
      </c>
      <c r="E18" s="35" t="s">
        <v>59</v>
      </c>
      <c r="F18" s="35" t="s">
        <v>115</v>
      </c>
      <c r="G18" s="36" t="s">
        <v>42</v>
      </c>
      <c r="H18" s="35" t="s">
        <v>43</v>
      </c>
      <c r="I18" s="53" t="s">
        <v>116</v>
      </c>
      <c r="J18" s="54">
        <v>70</v>
      </c>
      <c r="K18" s="54">
        <v>70</v>
      </c>
      <c r="L18" s="54">
        <v>70</v>
      </c>
      <c r="M18" s="54">
        <v>0</v>
      </c>
      <c r="N18" s="35" t="s">
        <v>109</v>
      </c>
      <c r="O18" s="60">
        <v>750</v>
      </c>
      <c r="P18" s="60">
        <v>2117</v>
      </c>
      <c r="Q18" s="60">
        <v>100</v>
      </c>
      <c r="R18" s="60">
        <v>346</v>
      </c>
      <c r="S18" s="34" t="s">
        <v>110</v>
      </c>
      <c r="T18" s="68" t="s">
        <v>48</v>
      </c>
      <c r="U18" s="35" t="s">
        <v>64</v>
      </c>
      <c r="V18" s="35" t="s">
        <v>47</v>
      </c>
      <c r="W18" s="35" t="s">
        <v>48</v>
      </c>
      <c r="X18" s="35" t="s">
        <v>48</v>
      </c>
      <c r="Y18" s="35" t="s">
        <v>47</v>
      </c>
      <c r="Z18" s="35" t="s">
        <v>111</v>
      </c>
      <c r="AA18" s="75" t="s">
        <v>112</v>
      </c>
      <c r="AB18" s="34" t="s">
        <v>113</v>
      </c>
      <c r="AC18" s="33" t="s">
        <v>114</v>
      </c>
      <c r="AD18" s="35" t="s">
        <v>47</v>
      </c>
      <c r="AE18" s="74"/>
      <c r="AF18" s="71"/>
    </row>
    <row r="19" s="6" customFormat="1" ht="63.75" spans="1:32">
      <c r="A19" s="33">
        <v>13</v>
      </c>
      <c r="B19" s="34" t="s">
        <v>37</v>
      </c>
      <c r="C19" s="34" t="s">
        <v>117</v>
      </c>
      <c r="D19" s="33" t="s">
        <v>118</v>
      </c>
      <c r="E19" s="35" t="s">
        <v>59</v>
      </c>
      <c r="F19" s="35" t="s">
        <v>119</v>
      </c>
      <c r="G19" s="36" t="s">
        <v>42</v>
      </c>
      <c r="H19" s="35" t="s">
        <v>43</v>
      </c>
      <c r="I19" s="53" t="s">
        <v>120</v>
      </c>
      <c r="J19" s="54">
        <v>160</v>
      </c>
      <c r="K19" s="54">
        <v>160</v>
      </c>
      <c r="L19" s="54">
        <v>160</v>
      </c>
      <c r="M19" s="54">
        <v>0</v>
      </c>
      <c r="N19" s="35" t="s">
        <v>109</v>
      </c>
      <c r="O19" s="60">
        <v>3016</v>
      </c>
      <c r="P19" s="60">
        <v>7896</v>
      </c>
      <c r="Q19" s="60">
        <v>21</v>
      </c>
      <c r="R19" s="60">
        <v>59</v>
      </c>
      <c r="S19" s="34" t="s">
        <v>121</v>
      </c>
      <c r="T19" s="68" t="s">
        <v>48</v>
      </c>
      <c r="U19" s="35" t="s">
        <v>64</v>
      </c>
      <c r="V19" s="35" t="s">
        <v>47</v>
      </c>
      <c r="W19" s="35" t="s">
        <v>48</v>
      </c>
      <c r="X19" s="35" t="s">
        <v>48</v>
      </c>
      <c r="Y19" s="35" t="s">
        <v>47</v>
      </c>
      <c r="Z19" s="35" t="s">
        <v>111</v>
      </c>
      <c r="AA19" s="75" t="s">
        <v>112</v>
      </c>
      <c r="AB19" s="34" t="s">
        <v>113</v>
      </c>
      <c r="AC19" s="33" t="s">
        <v>118</v>
      </c>
      <c r="AD19" s="35" t="s">
        <v>47</v>
      </c>
      <c r="AE19" s="76"/>
      <c r="AF19" s="71"/>
    </row>
    <row r="20" s="6" customFormat="1" ht="51" spans="1:32">
      <c r="A20" s="33">
        <v>14</v>
      </c>
      <c r="B20" s="34" t="s">
        <v>37</v>
      </c>
      <c r="C20" s="34" t="s">
        <v>117</v>
      </c>
      <c r="D20" s="33" t="s">
        <v>122</v>
      </c>
      <c r="E20" s="35" t="s">
        <v>59</v>
      </c>
      <c r="F20" s="35" t="s">
        <v>123</v>
      </c>
      <c r="G20" s="36" t="s">
        <v>42</v>
      </c>
      <c r="H20" s="35" t="s">
        <v>43</v>
      </c>
      <c r="I20" s="53" t="s">
        <v>124</v>
      </c>
      <c r="J20" s="54">
        <v>70</v>
      </c>
      <c r="K20" s="54">
        <v>70</v>
      </c>
      <c r="L20" s="54">
        <v>70</v>
      </c>
      <c r="M20" s="54">
        <v>0</v>
      </c>
      <c r="N20" s="35" t="s">
        <v>109</v>
      </c>
      <c r="O20" s="60">
        <v>2586</v>
      </c>
      <c r="P20" s="60">
        <v>5376</v>
      </c>
      <c r="Q20" s="60">
        <v>20</v>
      </c>
      <c r="R20" s="60">
        <v>66</v>
      </c>
      <c r="S20" s="34" t="s">
        <v>125</v>
      </c>
      <c r="T20" s="68" t="s">
        <v>48</v>
      </c>
      <c r="U20" s="35" t="s">
        <v>64</v>
      </c>
      <c r="V20" s="35" t="s">
        <v>47</v>
      </c>
      <c r="W20" s="35" t="s">
        <v>48</v>
      </c>
      <c r="X20" s="35" t="s">
        <v>48</v>
      </c>
      <c r="Y20" s="35" t="s">
        <v>47</v>
      </c>
      <c r="Z20" s="35" t="s">
        <v>111</v>
      </c>
      <c r="AA20" s="75" t="s">
        <v>112</v>
      </c>
      <c r="AB20" s="34" t="s">
        <v>113</v>
      </c>
      <c r="AC20" s="33" t="s">
        <v>122</v>
      </c>
      <c r="AD20" s="35" t="s">
        <v>47</v>
      </c>
      <c r="AE20" s="76"/>
      <c r="AF20" s="71"/>
    </row>
    <row r="21" s="6" customFormat="1" ht="25.5" spans="1:32">
      <c r="A21" s="33">
        <v>15</v>
      </c>
      <c r="B21" s="34" t="s">
        <v>37</v>
      </c>
      <c r="C21" s="34" t="s">
        <v>117</v>
      </c>
      <c r="D21" s="33" t="s">
        <v>126</v>
      </c>
      <c r="E21" s="35" t="s">
        <v>59</v>
      </c>
      <c r="F21" s="35" t="s">
        <v>127</v>
      </c>
      <c r="G21" s="36" t="s">
        <v>42</v>
      </c>
      <c r="H21" s="35" t="s">
        <v>43</v>
      </c>
      <c r="I21" s="53" t="s">
        <v>128</v>
      </c>
      <c r="J21" s="54">
        <v>70</v>
      </c>
      <c r="K21" s="54">
        <v>70</v>
      </c>
      <c r="L21" s="54">
        <v>70</v>
      </c>
      <c r="M21" s="54">
        <v>0</v>
      </c>
      <c r="N21" s="35" t="s">
        <v>109</v>
      </c>
      <c r="O21" s="60">
        <v>1257</v>
      </c>
      <c r="P21" s="60">
        <v>3512</v>
      </c>
      <c r="Q21" s="60">
        <v>20</v>
      </c>
      <c r="R21" s="60">
        <v>67</v>
      </c>
      <c r="S21" s="34" t="s">
        <v>129</v>
      </c>
      <c r="T21" s="68" t="s">
        <v>48</v>
      </c>
      <c r="U21" s="35" t="s">
        <v>64</v>
      </c>
      <c r="V21" s="35" t="s">
        <v>47</v>
      </c>
      <c r="W21" s="35" t="s">
        <v>48</v>
      </c>
      <c r="X21" s="35" t="s">
        <v>48</v>
      </c>
      <c r="Y21" s="35" t="s">
        <v>47</v>
      </c>
      <c r="Z21" s="35" t="s">
        <v>111</v>
      </c>
      <c r="AA21" s="75" t="s">
        <v>112</v>
      </c>
      <c r="AB21" s="34" t="s">
        <v>113</v>
      </c>
      <c r="AC21" s="33" t="s">
        <v>126</v>
      </c>
      <c r="AD21" s="35" t="s">
        <v>47</v>
      </c>
      <c r="AE21" s="76"/>
      <c r="AF21" s="71"/>
    </row>
    <row r="22" s="6" customFormat="1" ht="102" spans="1:32">
      <c r="A22" s="33">
        <v>16</v>
      </c>
      <c r="B22" s="33" t="s">
        <v>37</v>
      </c>
      <c r="C22" s="33" t="s">
        <v>117</v>
      </c>
      <c r="D22" s="33" t="s">
        <v>130</v>
      </c>
      <c r="E22" s="35" t="s">
        <v>131</v>
      </c>
      <c r="F22" s="35" t="s">
        <v>132</v>
      </c>
      <c r="G22" s="36" t="s">
        <v>42</v>
      </c>
      <c r="H22" s="35" t="s">
        <v>133</v>
      </c>
      <c r="I22" s="53" t="s">
        <v>134</v>
      </c>
      <c r="J22" s="54">
        <v>250</v>
      </c>
      <c r="K22" s="54">
        <v>250</v>
      </c>
      <c r="L22" s="54">
        <v>250</v>
      </c>
      <c r="M22" s="54">
        <v>0</v>
      </c>
      <c r="N22" s="35" t="s">
        <v>45</v>
      </c>
      <c r="O22" s="55">
        <v>1729</v>
      </c>
      <c r="P22" s="55">
        <v>4769</v>
      </c>
      <c r="Q22" s="55">
        <v>22</v>
      </c>
      <c r="R22" s="55">
        <v>84</v>
      </c>
      <c r="S22" s="69" t="s">
        <v>135</v>
      </c>
      <c r="T22" s="68" t="s">
        <v>48</v>
      </c>
      <c r="U22" s="35" t="s">
        <v>136</v>
      </c>
      <c r="V22" s="35" t="s">
        <v>47</v>
      </c>
      <c r="W22" s="35" t="s">
        <v>48</v>
      </c>
      <c r="X22" s="35" t="s">
        <v>48</v>
      </c>
      <c r="Y22" s="35" t="s">
        <v>47</v>
      </c>
      <c r="Z22" s="72" t="s">
        <v>49</v>
      </c>
      <c r="AA22" s="73">
        <v>13013482908</v>
      </c>
      <c r="AB22" s="34" t="s">
        <v>50</v>
      </c>
      <c r="AC22" s="33" t="s">
        <v>137</v>
      </c>
      <c r="AD22" s="35" t="s">
        <v>47</v>
      </c>
      <c r="AE22" s="76"/>
      <c r="AF22" s="71"/>
    </row>
    <row r="23" s="6" customFormat="1" ht="89.25" spans="1:32">
      <c r="A23" s="33">
        <v>17</v>
      </c>
      <c r="B23" s="33" t="s">
        <v>37</v>
      </c>
      <c r="C23" s="33" t="s">
        <v>117</v>
      </c>
      <c r="D23" s="33" t="s">
        <v>130</v>
      </c>
      <c r="E23" s="35" t="s">
        <v>131</v>
      </c>
      <c r="F23" s="35" t="s">
        <v>138</v>
      </c>
      <c r="G23" s="36" t="s">
        <v>42</v>
      </c>
      <c r="H23" s="35" t="s">
        <v>133</v>
      </c>
      <c r="I23" s="53" t="s">
        <v>139</v>
      </c>
      <c r="J23" s="54">
        <v>200</v>
      </c>
      <c r="K23" s="54">
        <v>200</v>
      </c>
      <c r="L23" s="54">
        <v>200</v>
      </c>
      <c r="M23" s="54">
        <v>0</v>
      </c>
      <c r="N23" s="35" t="s">
        <v>45</v>
      </c>
      <c r="O23" s="55">
        <v>1729</v>
      </c>
      <c r="P23" s="55">
        <v>4769</v>
      </c>
      <c r="Q23" s="55">
        <v>22</v>
      </c>
      <c r="R23" s="55">
        <v>84</v>
      </c>
      <c r="S23" s="69" t="s">
        <v>140</v>
      </c>
      <c r="T23" s="68" t="s">
        <v>48</v>
      </c>
      <c r="U23" s="35" t="s">
        <v>136</v>
      </c>
      <c r="V23" s="35" t="s">
        <v>47</v>
      </c>
      <c r="W23" s="35" t="s">
        <v>48</v>
      </c>
      <c r="X23" s="35" t="s">
        <v>48</v>
      </c>
      <c r="Y23" s="35" t="s">
        <v>47</v>
      </c>
      <c r="Z23" s="72" t="s">
        <v>49</v>
      </c>
      <c r="AA23" s="73">
        <v>13013482908</v>
      </c>
      <c r="AB23" s="34" t="s">
        <v>50</v>
      </c>
      <c r="AC23" s="33" t="s">
        <v>137</v>
      </c>
      <c r="AD23" s="35" t="s">
        <v>47</v>
      </c>
      <c r="AE23" s="76"/>
      <c r="AF23" s="71"/>
    </row>
    <row r="24" s="6" customFormat="1" ht="38.25" spans="1:32">
      <c r="A24" s="33">
        <v>18</v>
      </c>
      <c r="B24" s="33" t="s">
        <v>37</v>
      </c>
      <c r="C24" s="33" t="s">
        <v>117</v>
      </c>
      <c r="D24" s="33" t="s">
        <v>130</v>
      </c>
      <c r="E24" s="35" t="s">
        <v>131</v>
      </c>
      <c r="F24" s="35" t="s">
        <v>141</v>
      </c>
      <c r="G24" s="36" t="s">
        <v>42</v>
      </c>
      <c r="H24" s="35" t="s">
        <v>133</v>
      </c>
      <c r="I24" s="53" t="s">
        <v>142</v>
      </c>
      <c r="J24" s="54">
        <v>100</v>
      </c>
      <c r="K24" s="54">
        <v>100</v>
      </c>
      <c r="L24" s="54">
        <v>100</v>
      </c>
      <c r="M24" s="54">
        <v>0</v>
      </c>
      <c r="N24" s="35" t="s">
        <v>45</v>
      </c>
      <c r="O24" s="55">
        <v>1729</v>
      </c>
      <c r="P24" s="55">
        <v>4769</v>
      </c>
      <c r="Q24" s="55">
        <v>22</v>
      </c>
      <c r="R24" s="55">
        <v>84</v>
      </c>
      <c r="S24" s="69" t="s">
        <v>143</v>
      </c>
      <c r="T24" s="68" t="s">
        <v>48</v>
      </c>
      <c r="U24" s="35" t="s">
        <v>136</v>
      </c>
      <c r="V24" s="35" t="s">
        <v>47</v>
      </c>
      <c r="W24" s="35" t="s">
        <v>48</v>
      </c>
      <c r="X24" s="35" t="s">
        <v>48</v>
      </c>
      <c r="Y24" s="35" t="s">
        <v>47</v>
      </c>
      <c r="Z24" s="72" t="s">
        <v>49</v>
      </c>
      <c r="AA24" s="73">
        <v>13013482908</v>
      </c>
      <c r="AB24" s="34" t="s">
        <v>50</v>
      </c>
      <c r="AC24" s="33" t="s">
        <v>137</v>
      </c>
      <c r="AD24" s="35" t="s">
        <v>47</v>
      </c>
      <c r="AE24" s="76"/>
      <c r="AF24" s="71"/>
    </row>
    <row r="25" s="6" customFormat="1" ht="25.5" spans="1:32">
      <c r="A25" s="33">
        <v>19</v>
      </c>
      <c r="B25" s="33" t="s">
        <v>37</v>
      </c>
      <c r="C25" s="35" t="s">
        <v>117</v>
      </c>
      <c r="D25" s="33" t="s">
        <v>144</v>
      </c>
      <c r="E25" s="35" t="s">
        <v>145</v>
      </c>
      <c r="F25" s="35" t="s">
        <v>146</v>
      </c>
      <c r="G25" s="36" t="s">
        <v>42</v>
      </c>
      <c r="H25" s="35" t="s">
        <v>133</v>
      </c>
      <c r="I25" s="53" t="s">
        <v>147</v>
      </c>
      <c r="J25" s="54">
        <v>70</v>
      </c>
      <c r="K25" s="54">
        <v>70</v>
      </c>
      <c r="L25" s="54">
        <v>70</v>
      </c>
      <c r="M25" s="54">
        <v>0</v>
      </c>
      <c r="N25" s="35" t="s">
        <v>109</v>
      </c>
      <c r="O25" s="36">
        <v>2500</v>
      </c>
      <c r="P25" s="36">
        <v>6400</v>
      </c>
      <c r="Q25" s="36">
        <v>30</v>
      </c>
      <c r="R25" s="36">
        <v>87</v>
      </c>
      <c r="S25" s="35" t="s">
        <v>148</v>
      </c>
      <c r="T25" s="68" t="s">
        <v>48</v>
      </c>
      <c r="U25" s="35" t="s">
        <v>136</v>
      </c>
      <c r="V25" s="35" t="s">
        <v>47</v>
      </c>
      <c r="W25" s="35" t="s">
        <v>48</v>
      </c>
      <c r="X25" s="35" t="s">
        <v>48</v>
      </c>
      <c r="Y25" s="35" t="s">
        <v>47</v>
      </c>
      <c r="Z25" s="35" t="s">
        <v>111</v>
      </c>
      <c r="AA25" s="75" t="s">
        <v>112</v>
      </c>
      <c r="AB25" s="34" t="s">
        <v>113</v>
      </c>
      <c r="AC25" s="33" t="s">
        <v>144</v>
      </c>
      <c r="AD25" s="35" t="s">
        <v>47</v>
      </c>
      <c r="AE25" s="76"/>
      <c r="AF25" s="71"/>
    </row>
    <row r="26" s="6" customFormat="1" ht="25.5" spans="1:32">
      <c r="A26" s="33">
        <v>20</v>
      </c>
      <c r="B26" s="34" t="s">
        <v>37</v>
      </c>
      <c r="C26" s="35" t="s">
        <v>117</v>
      </c>
      <c r="D26" s="35" t="s">
        <v>149</v>
      </c>
      <c r="E26" s="35" t="s">
        <v>150</v>
      </c>
      <c r="F26" s="35" t="s">
        <v>151</v>
      </c>
      <c r="G26" s="36" t="s">
        <v>42</v>
      </c>
      <c r="H26" s="35" t="s">
        <v>133</v>
      </c>
      <c r="I26" s="53" t="s">
        <v>152</v>
      </c>
      <c r="J26" s="54">
        <v>96</v>
      </c>
      <c r="K26" s="54">
        <v>96</v>
      </c>
      <c r="L26" s="54">
        <v>96</v>
      </c>
      <c r="M26" s="54">
        <v>0</v>
      </c>
      <c r="N26" s="35" t="s">
        <v>45</v>
      </c>
      <c r="O26" s="55">
        <v>2416</v>
      </c>
      <c r="P26" s="55">
        <v>6325</v>
      </c>
      <c r="Q26" s="55">
        <v>19</v>
      </c>
      <c r="R26" s="36">
        <v>56</v>
      </c>
      <c r="S26" s="35" t="s">
        <v>153</v>
      </c>
      <c r="T26" s="68" t="s">
        <v>48</v>
      </c>
      <c r="U26" s="35" t="s">
        <v>72</v>
      </c>
      <c r="V26" s="35" t="s">
        <v>47</v>
      </c>
      <c r="W26" s="35" t="s">
        <v>48</v>
      </c>
      <c r="X26" s="35" t="s">
        <v>48</v>
      </c>
      <c r="Y26" s="35" t="s">
        <v>47</v>
      </c>
      <c r="Z26" s="72" t="s">
        <v>49</v>
      </c>
      <c r="AA26" s="73">
        <v>13013482908</v>
      </c>
      <c r="AB26" s="34" t="s">
        <v>50</v>
      </c>
      <c r="AC26" s="35" t="s">
        <v>154</v>
      </c>
      <c r="AD26" s="35" t="s">
        <v>47</v>
      </c>
      <c r="AE26" s="76"/>
      <c r="AF26" s="71"/>
    </row>
    <row r="27" s="6" customFormat="1" ht="51" spans="1:32">
      <c r="A27" s="33">
        <v>21</v>
      </c>
      <c r="B27" s="34" t="s">
        <v>37</v>
      </c>
      <c r="C27" s="35" t="s">
        <v>117</v>
      </c>
      <c r="D27" s="35" t="s">
        <v>155</v>
      </c>
      <c r="E27" s="35" t="s">
        <v>40</v>
      </c>
      <c r="F27" s="35" t="s">
        <v>156</v>
      </c>
      <c r="G27" s="36" t="s">
        <v>42</v>
      </c>
      <c r="H27" s="35" t="s">
        <v>43</v>
      </c>
      <c r="I27" s="53" t="s">
        <v>157</v>
      </c>
      <c r="J27" s="54">
        <v>100</v>
      </c>
      <c r="K27" s="54">
        <v>100</v>
      </c>
      <c r="L27" s="54"/>
      <c r="M27" s="54">
        <v>100</v>
      </c>
      <c r="N27" s="35" t="s">
        <v>62</v>
      </c>
      <c r="O27" s="55"/>
      <c r="P27" s="55"/>
      <c r="Q27" s="55"/>
      <c r="R27" s="55"/>
      <c r="S27" s="35" t="s">
        <v>158</v>
      </c>
      <c r="T27" s="68" t="s">
        <v>48</v>
      </c>
      <c r="U27" s="35" t="s">
        <v>72</v>
      </c>
      <c r="V27" s="35" t="s">
        <v>47</v>
      </c>
      <c r="W27" s="35" t="s">
        <v>48</v>
      </c>
      <c r="X27" s="35" t="s">
        <v>48</v>
      </c>
      <c r="Y27" s="35" t="s">
        <v>48</v>
      </c>
      <c r="Z27" s="34" t="s">
        <v>65</v>
      </c>
      <c r="AA27" s="54">
        <v>13887745075</v>
      </c>
      <c r="AB27" s="35" t="s">
        <v>66</v>
      </c>
      <c r="AC27" s="35" t="s">
        <v>155</v>
      </c>
      <c r="AD27" s="35" t="s">
        <v>47</v>
      </c>
      <c r="AE27" s="77"/>
      <c r="AF27" s="71"/>
    </row>
    <row r="28" s="5" customFormat="1" ht="38.25" spans="1:32">
      <c r="A28" s="33">
        <v>22</v>
      </c>
      <c r="B28" s="34" t="s">
        <v>37</v>
      </c>
      <c r="C28" s="34" t="s">
        <v>159</v>
      </c>
      <c r="D28" s="34" t="s">
        <v>160</v>
      </c>
      <c r="E28" s="35" t="s">
        <v>53</v>
      </c>
      <c r="F28" s="35" t="s">
        <v>161</v>
      </c>
      <c r="G28" s="36" t="s">
        <v>42</v>
      </c>
      <c r="H28" s="35" t="s">
        <v>43</v>
      </c>
      <c r="I28" s="53" t="s">
        <v>162</v>
      </c>
      <c r="J28" s="54">
        <v>112.3</v>
      </c>
      <c r="K28" s="54">
        <v>112.3</v>
      </c>
      <c r="L28" s="54">
        <v>60</v>
      </c>
      <c r="M28" s="54">
        <v>52.3</v>
      </c>
      <c r="N28" s="35" t="s">
        <v>45</v>
      </c>
      <c r="O28" s="55">
        <v>215</v>
      </c>
      <c r="P28" s="55">
        <v>592</v>
      </c>
      <c r="Q28" s="55">
        <v>6</v>
      </c>
      <c r="R28" s="55">
        <v>16</v>
      </c>
      <c r="S28" s="35" t="s">
        <v>163</v>
      </c>
      <c r="T28" s="68" t="s">
        <v>48</v>
      </c>
      <c r="U28" s="35" t="s">
        <v>57</v>
      </c>
      <c r="V28" s="35" t="s">
        <v>47</v>
      </c>
      <c r="W28" s="35" t="s">
        <v>48</v>
      </c>
      <c r="X28" s="35" t="s">
        <v>48</v>
      </c>
      <c r="Y28" s="35" t="s">
        <v>48</v>
      </c>
      <c r="Z28" s="72" t="s">
        <v>49</v>
      </c>
      <c r="AA28" s="73">
        <v>13013482908</v>
      </c>
      <c r="AB28" s="34" t="s">
        <v>50</v>
      </c>
      <c r="AC28" s="34" t="s">
        <v>164</v>
      </c>
      <c r="AD28" s="35" t="s">
        <v>47</v>
      </c>
      <c r="AE28" s="74"/>
      <c r="AF28" s="71"/>
    </row>
    <row r="29" s="5" customFormat="1" ht="38.25" spans="1:32">
      <c r="A29" s="33">
        <v>23</v>
      </c>
      <c r="B29" s="34" t="s">
        <v>37</v>
      </c>
      <c r="C29" s="34" t="s">
        <v>159</v>
      </c>
      <c r="D29" s="34" t="s">
        <v>165</v>
      </c>
      <c r="E29" s="35" t="s">
        <v>53</v>
      </c>
      <c r="F29" s="35" t="s">
        <v>166</v>
      </c>
      <c r="G29" s="36" t="s">
        <v>42</v>
      </c>
      <c r="H29" s="35" t="s">
        <v>43</v>
      </c>
      <c r="I29" s="53" t="s">
        <v>167</v>
      </c>
      <c r="J29" s="54">
        <v>110</v>
      </c>
      <c r="K29" s="54">
        <v>110</v>
      </c>
      <c r="L29" s="54">
        <v>60</v>
      </c>
      <c r="M29" s="54">
        <v>50</v>
      </c>
      <c r="N29" s="35" t="s">
        <v>45</v>
      </c>
      <c r="O29" s="55">
        <v>1260</v>
      </c>
      <c r="P29" s="55">
        <v>3118</v>
      </c>
      <c r="Q29" s="55">
        <v>7</v>
      </c>
      <c r="R29" s="55">
        <v>22</v>
      </c>
      <c r="S29" s="35" t="s">
        <v>163</v>
      </c>
      <c r="T29" s="68" t="s">
        <v>48</v>
      </c>
      <c r="U29" s="35" t="s">
        <v>57</v>
      </c>
      <c r="V29" s="35" t="s">
        <v>47</v>
      </c>
      <c r="W29" s="35" t="s">
        <v>48</v>
      </c>
      <c r="X29" s="35" t="s">
        <v>48</v>
      </c>
      <c r="Y29" s="35" t="s">
        <v>48</v>
      </c>
      <c r="Z29" s="72" t="s">
        <v>49</v>
      </c>
      <c r="AA29" s="73">
        <v>13013482908</v>
      </c>
      <c r="AB29" s="34" t="s">
        <v>50</v>
      </c>
      <c r="AC29" s="34" t="s">
        <v>168</v>
      </c>
      <c r="AD29" s="35" t="s">
        <v>47</v>
      </c>
      <c r="AE29" s="74"/>
      <c r="AF29" s="71"/>
    </row>
    <row r="30" s="6" customFormat="1" ht="25.5" spans="1:32">
      <c r="A30" s="33">
        <v>24</v>
      </c>
      <c r="B30" s="34" t="s">
        <v>37</v>
      </c>
      <c r="C30" s="34" t="s">
        <v>159</v>
      </c>
      <c r="D30" s="34" t="s">
        <v>169</v>
      </c>
      <c r="E30" s="35" t="s">
        <v>74</v>
      </c>
      <c r="F30" s="35" t="s">
        <v>170</v>
      </c>
      <c r="G30" s="36" t="s">
        <v>42</v>
      </c>
      <c r="H30" s="35" t="s">
        <v>43</v>
      </c>
      <c r="I30" s="53" t="s">
        <v>171</v>
      </c>
      <c r="J30" s="54">
        <v>115</v>
      </c>
      <c r="K30" s="54">
        <v>115</v>
      </c>
      <c r="L30" s="54">
        <v>115</v>
      </c>
      <c r="M30" s="54">
        <v>0</v>
      </c>
      <c r="N30" s="35" t="s">
        <v>45</v>
      </c>
      <c r="O30" s="36">
        <v>768</v>
      </c>
      <c r="P30" s="36">
        <v>2241</v>
      </c>
      <c r="Q30" s="55">
        <v>98</v>
      </c>
      <c r="R30" s="55">
        <v>305</v>
      </c>
      <c r="S30" s="35" t="s">
        <v>172</v>
      </c>
      <c r="T30" s="68" t="s">
        <v>48</v>
      </c>
      <c r="U30" s="35" t="s">
        <v>173</v>
      </c>
      <c r="V30" s="35" t="s">
        <v>47</v>
      </c>
      <c r="W30" s="35" t="s">
        <v>48</v>
      </c>
      <c r="X30" s="35" t="s">
        <v>48</v>
      </c>
      <c r="Y30" s="35" t="s">
        <v>47</v>
      </c>
      <c r="Z30" s="72" t="s">
        <v>49</v>
      </c>
      <c r="AA30" s="73">
        <v>13013482908</v>
      </c>
      <c r="AB30" s="34" t="s">
        <v>50</v>
      </c>
      <c r="AC30" s="34" t="s">
        <v>169</v>
      </c>
      <c r="AD30" s="35" t="s">
        <v>47</v>
      </c>
      <c r="AE30" s="74"/>
      <c r="AF30" s="71"/>
    </row>
    <row r="31" s="6" customFormat="1" ht="25.5" spans="1:32">
      <c r="A31" s="33">
        <v>25</v>
      </c>
      <c r="B31" s="34" t="s">
        <v>37</v>
      </c>
      <c r="C31" s="34" t="s">
        <v>159</v>
      </c>
      <c r="D31" s="34"/>
      <c r="E31" s="35" t="s">
        <v>59</v>
      </c>
      <c r="F31" s="35" t="s">
        <v>174</v>
      </c>
      <c r="G31" s="36" t="s">
        <v>42</v>
      </c>
      <c r="H31" s="35" t="s">
        <v>43</v>
      </c>
      <c r="I31" s="53" t="s">
        <v>175</v>
      </c>
      <c r="J31" s="54">
        <v>200</v>
      </c>
      <c r="K31" s="54">
        <v>200</v>
      </c>
      <c r="L31" s="54">
        <v>200</v>
      </c>
      <c r="M31" s="54">
        <v>0</v>
      </c>
      <c r="N31" s="35" t="s">
        <v>45</v>
      </c>
      <c r="O31" s="36">
        <v>1611</v>
      </c>
      <c r="P31" s="36">
        <v>4091</v>
      </c>
      <c r="Q31" s="36">
        <v>18</v>
      </c>
      <c r="R31" s="36">
        <v>58</v>
      </c>
      <c r="S31" s="35" t="s">
        <v>176</v>
      </c>
      <c r="T31" s="68" t="s">
        <v>48</v>
      </c>
      <c r="U31" s="35" t="s">
        <v>72</v>
      </c>
      <c r="V31" s="35" t="s">
        <v>47</v>
      </c>
      <c r="W31" s="35" t="s">
        <v>48</v>
      </c>
      <c r="X31" s="35" t="s">
        <v>48</v>
      </c>
      <c r="Y31" s="35" t="s">
        <v>47</v>
      </c>
      <c r="Z31" s="72" t="s">
        <v>177</v>
      </c>
      <c r="AA31" s="73">
        <v>15987073233</v>
      </c>
      <c r="AB31" s="34" t="s">
        <v>178</v>
      </c>
      <c r="AC31" s="34" t="s">
        <v>179</v>
      </c>
      <c r="AD31" s="35" t="s">
        <v>47</v>
      </c>
      <c r="AE31" s="74"/>
      <c r="AF31" s="71"/>
    </row>
    <row r="32" s="5" customFormat="1" ht="76.5" spans="1:32">
      <c r="A32" s="33">
        <v>26</v>
      </c>
      <c r="B32" s="34" t="s">
        <v>37</v>
      </c>
      <c r="C32" s="34" t="s">
        <v>159</v>
      </c>
      <c r="D32" s="34" t="s">
        <v>168</v>
      </c>
      <c r="E32" s="35" t="s">
        <v>131</v>
      </c>
      <c r="F32" s="34" t="s">
        <v>180</v>
      </c>
      <c r="G32" s="36" t="s">
        <v>42</v>
      </c>
      <c r="H32" s="34" t="s">
        <v>133</v>
      </c>
      <c r="I32" s="56" t="s">
        <v>181</v>
      </c>
      <c r="J32" s="54">
        <v>100</v>
      </c>
      <c r="K32" s="54">
        <v>100</v>
      </c>
      <c r="L32" s="54">
        <v>100</v>
      </c>
      <c r="M32" s="54">
        <v>0</v>
      </c>
      <c r="N32" s="35" t="s">
        <v>62</v>
      </c>
      <c r="O32" s="55">
        <v>1022</v>
      </c>
      <c r="P32" s="55">
        <v>2419</v>
      </c>
      <c r="Q32" s="55">
        <v>3</v>
      </c>
      <c r="R32" s="55">
        <v>8</v>
      </c>
      <c r="S32" s="34" t="s">
        <v>182</v>
      </c>
      <c r="T32" s="68" t="s">
        <v>48</v>
      </c>
      <c r="U32" s="35" t="s">
        <v>64</v>
      </c>
      <c r="V32" s="35" t="s">
        <v>47</v>
      </c>
      <c r="W32" s="35" t="s">
        <v>48</v>
      </c>
      <c r="X32" s="35" t="s">
        <v>48</v>
      </c>
      <c r="Y32" s="35" t="s">
        <v>47</v>
      </c>
      <c r="Z32" s="34" t="s">
        <v>65</v>
      </c>
      <c r="AA32" s="54">
        <v>13887745075</v>
      </c>
      <c r="AB32" s="35" t="s">
        <v>66</v>
      </c>
      <c r="AC32" s="34" t="s">
        <v>168</v>
      </c>
      <c r="AD32" s="35" t="s">
        <v>47</v>
      </c>
      <c r="AE32" s="35"/>
      <c r="AF32" s="71"/>
    </row>
    <row r="33" s="5" customFormat="1" ht="25.5" spans="1:32">
      <c r="A33" s="33">
        <v>27</v>
      </c>
      <c r="B33" s="33" t="s">
        <v>37</v>
      </c>
      <c r="C33" s="33" t="s">
        <v>159</v>
      </c>
      <c r="D33" s="33" t="s">
        <v>183</v>
      </c>
      <c r="E33" s="35" t="s">
        <v>106</v>
      </c>
      <c r="F33" s="35" t="s">
        <v>184</v>
      </c>
      <c r="G33" s="36" t="s">
        <v>42</v>
      </c>
      <c r="H33" s="35" t="s">
        <v>43</v>
      </c>
      <c r="I33" s="53" t="s">
        <v>185</v>
      </c>
      <c r="J33" s="54">
        <v>215</v>
      </c>
      <c r="K33" s="54">
        <v>215</v>
      </c>
      <c r="L33" s="54">
        <v>215</v>
      </c>
      <c r="M33" s="54">
        <v>0</v>
      </c>
      <c r="N33" s="35" t="s">
        <v>45</v>
      </c>
      <c r="O33" s="55">
        <v>856</v>
      </c>
      <c r="P33" s="55">
        <v>3424</v>
      </c>
      <c r="Q33" s="55">
        <v>39</v>
      </c>
      <c r="R33" s="55">
        <v>135</v>
      </c>
      <c r="S33" s="35" t="s">
        <v>186</v>
      </c>
      <c r="T33" s="68" t="s">
        <v>48</v>
      </c>
      <c r="U33" s="35" t="s">
        <v>64</v>
      </c>
      <c r="V33" s="35" t="s">
        <v>47</v>
      </c>
      <c r="W33" s="35" t="s">
        <v>48</v>
      </c>
      <c r="X33" s="35" t="s">
        <v>48</v>
      </c>
      <c r="Y33" s="35" t="s">
        <v>47</v>
      </c>
      <c r="Z33" s="72" t="s">
        <v>49</v>
      </c>
      <c r="AA33" s="73">
        <v>13013482908</v>
      </c>
      <c r="AB33" s="34" t="s">
        <v>50</v>
      </c>
      <c r="AC33" s="33" t="s">
        <v>183</v>
      </c>
      <c r="AD33" s="35" t="s">
        <v>47</v>
      </c>
      <c r="AE33" s="74"/>
      <c r="AF33" s="71"/>
    </row>
    <row r="34" s="5" customFormat="1" ht="51" spans="1:32">
      <c r="A34" s="33">
        <v>28</v>
      </c>
      <c r="B34" s="34" t="s">
        <v>37</v>
      </c>
      <c r="C34" s="34" t="s">
        <v>159</v>
      </c>
      <c r="D34" s="34" t="s">
        <v>187</v>
      </c>
      <c r="E34" s="35" t="s">
        <v>53</v>
      </c>
      <c r="F34" s="34" t="s">
        <v>188</v>
      </c>
      <c r="G34" s="36" t="s">
        <v>42</v>
      </c>
      <c r="H34" s="35" t="s">
        <v>43</v>
      </c>
      <c r="I34" s="53" t="s">
        <v>189</v>
      </c>
      <c r="J34" s="54">
        <v>30</v>
      </c>
      <c r="K34" s="54">
        <v>30</v>
      </c>
      <c r="L34" s="54">
        <v>30</v>
      </c>
      <c r="M34" s="54">
        <v>0</v>
      </c>
      <c r="N34" s="35" t="s">
        <v>62</v>
      </c>
      <c r="O34" s="55"/>
      <c r="P34" s="55"/>
      <c r="Q34" s="55"/>
      <c r="R34" s="55"/>
      <c r="S34" s="35" t="s">
        <v>190</v>
      </c>
      <c r="T34" s="68" t="s">
        <v>48</v>
      </c>
      <c r="U34" s="35" t="s">
        <v>57</v>
      </c>
      <c r="V34" s="35" t="s">
        <v>47</v>
      </c>
      <c r="W34" s="35" t="s">
        <v>48</v>
      </c>
      <c r="X34" s="35" t="s">
        <v>48</v>
      </c>
      <c r="Y34" s="35" t="s">
        <v>48</v>
      </c>
      <c r="Z34" s="34" t="s">
        <v>65</v>
      </c>
      <c r="AA34" s="54">
        <v>13887745075</v>
      </c>
      <c r="AB34" s="35" t="s">
        <v>66</v>
      </c>
      <c r="AC34" s="34" t="s">
        <v>187</v>
      </c>
      <c r="AD34" s="35" t="s">
        <v>47</v>
      </c>
      <c r="AE34" s="35"/>
      <c r="AF34" s="71"/>
    </row>
    <row r="35" s="5" customFormat="1" ht="38.25" spans="1:32">
      <c r="A35" s="33">
        <v>29</v>
      </c>
      <c r="B35" s="34" t="s">
        <v>37</v>
      </c>
      <c r="C35" s="34" t="s">
        <v>191</v>
      </c>
      <c r="D35" s="34" t="s">
        <v>192</v>
      </c>
      <c r="E35" s="35" t="s">
        <v>85</v>
      </c>
      <c r="F35" s="35" t="s">
        <v>193</v>
      </c>
      <c r="G35" s="36" t="s">
        <v>42</v>
      </c>
      <c r="H35" s="35" t="s">
        <v>43</v>
      </c>
      <c r="I35" s="53" t="s">
        <v>194</v>
      </c>
      <c r="J35" s="54">
        <v>71.1</v>
      </c>
      <c r="K35" s="54">
        <v>71.1</v>
      </c>
      <c r="L35" s="54">
        <v>45</v>
      </c>
      <c r="M35" s="54">
        <v>26.1</v>
      </c>
      <c r="N35" s="35" t="s">
        <v>45</v>
      </c>
      <c r="O35" s="61">
        <v>42</v>
      </c>
      <c r="P35" s="61">
        <v>127</v>
      </c>
      <c r="Q35" s="61">
        <v>13</v>
      </c>
      <c r="R35" s="61">
        <v>49</v>
      </c>
      <c r="S35" s="68" t="s">
        <v>195</v>
      </c>
      <c r="T35" s="68" t="s">
        <v>48</v>
      </c>
      <c r="U35" s="35" t="s">
        <v>57</v>
      </c>
      <c r="V35" s="35" t="s">
        <v>47</v>
      </c>
      <c r="W35" s="35" t="s">
        <v>48</v>
      </c>
      <c r="X35" s="35" t="s">
        <v>48</v>
      </c>
      <c r="Y35" s="35" t="s">
        <v>48</v>
      </c>
      <c r="Z35" s="72" t="s">
        <v>49</v>
      </c>
      <c r="AA35" s="73">
        <v>13013482908</v>
      </c>
      <c r="AB35" s="34" t="s">
        <v>50</v>
      </c>
      <c r="AC35" s="34" t="s">
        <v>192</v>
      </c>
      <c r="AD35" s="35" t="s">
        <v>47</v>
      </c>
      <c r="AE35" s="74"/>
      <c r="AF35" s="71"/>
    </row>
    <row r="36" s="6" customFormat="1" ht="25.5" spans="1:32">
      <c r="A36" s="33">
        <v>30</v>
      </c>
      <c r="B36" s="34" t="s">
        <v>37</v>
      </c>
      <c r="C36" s="34" t="s">
        <v>191</v>
      </c>
      <c r="D36" s="34" t="s">
        <v>196</v>
      </c>
      <c r="E36" s="35" t="s">
        <v>106</v>
      </c>
      <c r="F36" s="35" t="s">
        <v>197</v>
      </c>
      <c r="G36" s="36" t="s">
        <v>42</v>
      </c>
      <c r="H36" s="35" t="s">
        <v>43</v>
      </c>
      <c r="I36" s="53" t="s">
        <v>198</v>
      </c>
      <c r="J36" s="54">
        <v>150</v>
      </c>
      <c r="K36" s="54">
        <v>150</v>
      </c>
      <c r="L36" s="54">
        <v>150</v>
      </c>
      <c r="M36" s="54"/>
      <c r="N36" s="35" t="s">
        <v>45</v>
      </c>
      <c r="O36" s="61">
        <v>284</v>
      </c>
      <c r="P36" s="61">
        <v>857</v>
      </c>
      <c r="Q36" s="61">
        <v>21</v>
      </c>
      <c r="R36" s="61">
        <v>70</v>
      </c>
      <c r="S36" s="35" t="s">
        <v>199</v>
      </c>
      <c r="T36" s="68" t="s">
        <v>48</v>
      </c>
      <c r="U36" s="35" t="s">
        <v>72</v>
      </c>
      <c r="V36" s="35" t="s">
        <v>47</v>
      </c>
      <c r="W36" s="35" t="s">
        <v>48</v>
      </c>
      <c r="X36" s="35" t="s">
        <v>48</v>
      </c>
      <c r="Y36" s="35" t="s">
        <v>47</v>
      </c>
      <c r="Z36" s="72" t="s">
        <v>49</v>
      </c>
      <c r="AA36" s="73">
        <v>13013482908</v>
      </c>
      <c r="AB36" s="34" t="s">
        <v>50</v>
      </c>
      <c r="AC36" s="34" t="s">
        <v>200</v>
      </c>
      <c r="AD36" s="35" t="s">
        <v>47</v>
      </c>
      <c r="AE36" s="74"/>
      <c r="AF36" s="71"/>
    </row>
    <row r="37" s="5" customFormat="1" ht="25.5" spans="1:32">
      <c r="A37" s="33">
        <v>31</v>
      </c>
      <c r="B37" s="34" t="s">
        <v>37</v>
      </c>
      <c r="C37" s="34" t="s">
        <v>191</v>
      </c>
      <c r="D37" s="34" t="s">
        <v>200</v>
      </c>
      <c r="E37" s="35" t="s">
        <v>201</v>
      </c>
      <c r="F37" s="35" t="s">
        <v>202</v>
      </c>
      <c r="G37" s="36" t="s">
        <v>42</v>
      </c>
      <c r="H37" s="35" t="s">
        <v>43</v>
      </c>
      <c r="I37" s="53" t="s">
        <v>203</v>
      </c>
      <c r="J37" s="54">
        <v>150</v>
      </c>
      <c r="K37" s="54">
        <v>150</v>
      </c>
      <c r="L37" s="54">
        <v>150</v>
      </c>
      <c r="M37" s="54">
        <v>0</v>
      </c>
      <c r="N37" s="35" t="s">
        <v>45</v>
      </c>
      <c r="O37" s="61">
        <v>221</v>
      </c>
      <c r="P37" s="61">
        <v>657</v>
      </c>
      <c r="Q37" s="61">
        <v>8</v>
      </c>
      <c r="R37" s="61">
        <v>23</v>
      </c>
      <c r="S37" s="35" t="s">
        <v>204</v>
      </c>
      <c r="T37" s="68" t="s">
        <v>48</v>
      </c>
      <c r="U37" s="35" t="s">
        <v>64</v>
      </c>
      <c r="V37" s="35" t="s">
        <v>47</v>
      </c>
      <c r="W37" s="35" t="s">
        <v>48</v>
      </c>
      <c r="X37" s="35" t="s">
        <v>48</v>
      </c>
      <c r="Y37" s="35" t="s">
        <v>47</v>
      </c>
      <c r="Z37" s="72" t="s">
        <v>49</v>
      </c>
      <c r="AA37" s="73">
        <v>13013482908</v>
      </c>
      <c r="AB37" s="34" t="s">
        <v>50</v>
      </c>
      <c r="AC37" s="34" t="s">
        <v>200</v>
      </c>
      <c r="AD37" s="35" t="s">
        <v>47</v>
      </c>
      <c r="AE37" s="74"/>
      <c r="AF37" s="71"/>
    </row>
    <row r="38" s="5" customFormat="1" ht="51" spans="1:32">
      <c r="A38" s="33">
        <v>32</v>
      </c>
      <c r="B38" s="34" t="s">
        <v>37</v>
      </c>
      <c r="C38" s="34" t="s">
        <v>191</v>
      </c>
      <c r="D38" s="34" t="s">
        <v>192</v>
      </c>
      <c r="E38" s="35" t="s">
        <v>40</v>
      </c>
      <c r="F38" s="35" t="s">
        <v>205</v>
      </c>
      <c r="G38" s="36" t="s">
        <v>42</v>
      </c>
      <c r="H38" s="35" t="s">
        <v>43</v>
      </c>
      <c r="I38" s="56" t="s">
        <v>206</v>
      </c>
      <c r="J38" s="54">
        <v>100</v>
      </c>
      <c r="K38" s="54">
        <v>100</v>
      </c>
      <c r="L38" s="54">
        <v>100</v>
      </c>
      <c r="M38" s="54">
        <v>0</v>
      </c>
      <c r="N38" s="35" t="s">
        <v>62</v>
      </c>
      <c r="O38" s="61">
        <v>42</v>
      </c>
      <c r="P38" s="61">
        <v>127</v>
      </c>
      <c r="Q38" s="61">
        <v>13</v>
      </c>
      <c r="R38" s="61">
        <v>49</v>
      </c>
      <c r="S38" s="34" t="s">
        <v>207</v>
      </c>
      <c r="T38" s="68" t="s">
        <v>48</v>
      </c>
      <c r="U38" s="35" t="s">
        <v>72</v>
      </c>
      <c r="V38" s="35" t="s">
        <v>47</v>
      </c>
      <c r="W38" s="35" t="s">
        <v>48</v>
      </c>
      <c r="X38" s="35" t="s">
        <v>48</v>
      </c>
      <c r="Y38" s="35" t="s">
        <v>48</v>
      </c>
      <c r="Z38" s="34" t="s">
        <v>65</v>
      </c>
      <c r="AA38" s="54">
        <v>13887745075</v>
      </c>
      <c r="AB38" s="35" t="s">
        <v>66</v>
      </c>
      <c r="AC38" s="34" t="s">
        <v>192</v>
      </c>
      <c r="AD38" s="35" t="s">
        <v>47</v>
      </c>
      <c r="AE38" s="35"/>
      <c r="AF38" s="71"/>
    </row>
    <row r="39" s="5" customFormat="1" ht="25.5" spans="1:32">
      <c r="A39" s="33">
        <v>33</v>
      </c>
      <c r="B39" s="34" t="s">
        <v>37</v>
      </c>
      <c r="C39" s="34" t="s">
        <v>191</v>
      </c>
      <c r="D39" s="34" t="s">
        <v>192</v>
      </c>
      <c r="E39" s="35" t="s">
        <v>74</v>
      </c>
      <c r="F39" s="35" t="s">
        <v>208</v>
      </c>
      <c r="G39" s="36" t="s">
        <v>42</v>
      </c>
      <c r="H39" s="35" t="s">
        <v>43</v>
      </c>
      <c r="I39" s="56" t="s">
        <v>209</v>
      </c>
      <c r="J39" s="54">
        <v>140</v>
      </c>
      <c r="K39" s="54">
        <v>140</v>
      </c>
      <c r="L39" s="54">
        <v>140</v>
      </c>
      <c r="M39" s="54">
        <v>0</v>
      </c>
      <c r="N39" s="35" t="s">
        <v>109</v>
      </c>
      <c r="O39" s="60">
        <v>122</v>
      </c>
      <c r="P39" s="60">
        <v>440</v>
      </c>
      <c r="Q39" s="60">
        <v>53</v>
      </c>
      <c r="R39" s="60">
        <v>188</v>
      </c>
      <c r="S39" s="34" t="s">
        <v>210</v>
      </c>
      <c r="T39" s="68" t="s">
        <v>48</v>
      </c>
      <c r="U39" s="35" t="s">
        <v>64</v>
      </c>
      <c r="V39" s="35" t="s">
        <v>47</v>
      </c>
      <c r="W39" s="35" t="s">
        <v>48</v>
      </c>
      <c r="X39" s="35" t="s">
        <v>48</v>
      </c>
      <c r="Y39" s="35" t="s">
        <v>47</v>
      </c>
      <c r="Z39" s="35" t="s">
        <v>111</v>
      </c>
      <c r="AA39" s="75" t="s">
        <v>112</v>
      </c>
      <c r="AB39" s="34" t="s">
        <v>113</v>
      </c>
      <c r="AC39" s="34" t="s">
        <v>192</v>
      </c>
      <c r="AD39" s="35" t="s">
        <v>47</v>
      </c>
      <c r="AE39" s="74"/>
      <c r="AF39" s="71"/>
    </row>
    <row r="40" s="5" customFormat="1" ht="51" spans="1:32">
      <c r="A40" s="33">
        <v>34</v>
      </c>
      <c r="B40" s="34" t="s">
        <v>37</v>
      </c>
      <c r="C40" s="34" t="s">
        <v>211</v>
      </c>
      <c r="D40" s="34" t="s">
        <v>212</v>
      </c>
      <c r="E40" s="35" t="s">
        <v>78</v>
      </c>
      <c r="F40" s="35" t="s">
        <v>213</v>
      </c>
      <c r="G40" s="36" t="s">
        <v>42</v>
      </c>
      <c r="H40" s="35" t="s">
        <v>43</v>
      </c>
      <c r="I40" s="53" t="s">
        <v>214</v>
      </c>
      <c r="J40" s="54">
        <v>150</v>
      </c>
      <c r="K40" s="54">
        <v>150</v>
      </c>
      <c r="L40" s="54">
        <v>100</v>
      </c>
      <c r="M40" s="54">
        <v>50</v>
      </c>
      <c r="N40" s="35" t="s">
        <v>45</v>
      </c>
      <c r="O40" s="55">
        <v>562</v>
      </c>
      <c r="P40" s="55">
        <v>1775</v>
      </c>
      <c r="Q40" s="55">
        <v>109</v>
      </c>
      <c r="R40" s="55">
        <v>388</v>
      </c>
      <c r="S40" s="35" t="s">
        <v>163</v>
      </c>
      <c r="T40" s="68" t="s">
        <v>48</v>
      </c>
      <c r="U40" s="35" t="s">
        <v>57</v>
      </c>
      <c r="V40" s="35" t="s">
        <v>47</v>
      </c>
      <c r="W40" s="35" t="s">
        <v>48</v>
      </c>
      <c r="X40" s="35" t="s">
        <v>48</v>
      </c>
      <c r="Y40" s="35" t="s">
        <v>48</v>
      </c>
      <c r="Z40" s="72" t="s">
        <v>49</v>
      </c>
      <c r="AA40" s="73">
        <v>13013482908</v>
      </c>
      <c r="AB40" s="34" t="s">
        <v>50</v>
      </c>
      <c r="AC40" s="34" t="s">
        <v>212</v>
      </c>
      <c r="AD40" s="35" t="s">
        <v>47</v>
      </c>
      <c r="AE40" s="74"/>
      <c r="AF40" s="71"/>
    </row>
    <row r="41" s="5" customFormat="1" ht="25.5" spans="1:32">
      <c r="A41" s="33">
        <v>35</v>
      </c>
      <c r="B41" s="34" t="s">
        <v>37</v>
      </c>
      <c r="C41" s="34" t="s">
        <v>215</v>
      </c>
      <c r="D41" s="34" t="s">
        <v>216</v>
      </c>
      <c r="E41" s="35" t="s">
        <v>59</v>
      </c>
      <c r="F41" s="35" t="s">
        <v>217</v>
      </c>
      <c r="G41" s="36" t="s">
        <v>42</v>
      </c>
      <c r="H41" s="35" t="s">
        <v>43</v>
      </c>
      <c r="I41" s="53" t="s">
        <v>218</v>
      </c>
      <c r="J41" s="54">
        <v>180</v>
      </c>
      <c r="K41" s="54">
        <v>180</v>
      </c>
      <c r="L41" s="54">
        <v>180</v>
      </c>
      <c r="M41" s="54">
        <v>0</v>
      </c>
      <c r="N41" s="35" t="s">
        <v>45</v>
      </c>
      <c r="O41" s="55">
        <v>767</v>
      </c>
      <c r="P41" s="55">
        <v>2221</v>
      </c>
      <c r="Q41" s="55">
        <v>129</v>
      </c>
      <c r="R41" s="55">
        <v>454</v>
      </c>
      <c r="S41" s="35" t="s">
        <v>219</v>
      </c>
      <c r="T41" s="68" t="s">
        <v>48</v>
      </c>
      <c r="U41" s="35" t="s">
        <v>64</v>
      </c>
      <c r="V41" s="35" t="s">
        <v>47</v>
      </c>
      <c r="W41" s="35" t="s">
        <v>48</v>
      </c>
      <c r="X41" s="35" t="s">
        <v>48</v>
      </c>
      <c r="Y41" s="35" t="s">
        <v>47</v>
      </c>
      <c r="Z41" s="72" t="s">
        <v>49</v>
      </c>
      <c r="AA41" s="73">
        <v>13013482908</v>
      </c>
      <c r="AB41" s="34" t="s">
        <v>50</v>
      </c>
      <c r="AC41" s="34" t="s">
        <v>216</v>
      </c>
      <c r="AD41" s="35" t="s">
        <v>47</v>
      </c>
      <c r="AE41" s="74"/>
      <c r="AF41" s="71"/>
    </row>
    <row r="42" s="6" customFormat="1" ht="51" spans="1:32">
      <c r="A42" s="33">
        <v>36</v>
      </c>
      <c r="B42" s="34" t="s">
        <v>37</v>
      </c>
      <c r="C42" s="34" t="s">
        <v>215</v>
      </c>
      <c r="D42" s="34" t="s">
        <v>220</v>
      </c>
      <c r="E42" s="35" t="s">
        <v>74</v>
      </c>
      <c r="F42" s="40" t="s">
        <v>221</v>
      </c>
      <c r="G42" s="36" t="s">
        <v>42</v>
      </c>
      <c r="H42" s="35" t="s">
        <v>43</v>
      </c>
      <c r="I42" s="56" t="s">
        <v>222</v>
      </c>
      <c r="J42" s="54">
        <v>100</v>
      </c>
      <c r="K42" s="54">
        <v>100</v>
      </c>
      <c r="L42" s="54">
        <v>100</v>
      </c>
      <c r="M42" s="54">
        <v>0</v>
      </c>
      <c r="N42" s="35" t="s">
        <v>45</v>
      </c>
      <c r="O42" s="55"/>
      <c r="P42" s="61"/>
      <c r="Q42" s="61"/>
      <c r="R42" s="61"/>
      <c r="S42" s="70" t="s">
        <v>223</v>
      </c>
      <c r="T42" s="68" t="s">
        <v>48</v>
      </c>
      <c r="U42" s="35" t="s">
        <v>64</v>
      </c>
      <c r="V42" s="35" t="s">
        <v>47</v>
      </c>
      <c r="W42" s="35" t="s">
        <v>48</v>
      </c>
      <c r="X42" s="35" t="s">
        <v>48</v>
      </c>
      <c r="Y42" s="35" t="s">
        <v>47</v>
      </c>
      <c r="Z42" s="72" t="s">
        <v>49</v>
      </c>
      <c r="AA42" s="73">
        <v>13013482908</v>
      </c>
      <c r="AB42" s="34" t="s">
        <v>50</v>
      </c>
      <c r="AC42" s="35" t="s">
        <v>220</v>
      </c>
      <c r="AD42" s="35" t="s">
        <v>47</v>
      </c>
      <c r="AE42" s="74"/>
      <c r="AF42" s="71"/>
    </row>
    <row r="43" s="7" customFormat="1" ht="102" spans="1:32">
      <c r="A43" s="33">
        <v>37</v>
      </c>
      <c r="B43" s="34" t="s">
        <v>37</v>
      </c>
      <c r="C43" s="34" t="s">
        <v>215</v>
      </c>
      <c r="D43" s="34" t="s">
        <v>224</v>
      </c>
      <c r="E43" s="35" t="s">
        <v>201</v>
      </c>
      <c r="F43" s="34" t="s">
        <v>225</v>
      </c>
      <c r="G43" s="36" t="s">
        <v>42</v>
      </c>
      <c r="H43" s="35" t="s">
        <v>133</v>
      </c>
      <c r="I43" s="56" t="s">
        <v>226</v>
      </c>
      <c r="J43" s="58">
        <v>100</v>
      </c>
      <c r="K43" s="58">
        <v>100</v>
      </c>
      <c r="L43" s="58">
        <v>100</v>
      </c>
      <c r="M43" s="54">
        <v>0</v>
      </c>
      <c r="N43" s="35" t="s">
        <v>62</v>
      </c>
      <c r="O43" s="61"/>
      <c r="P43" s="61"/>
      <c r="Q43" s="61"/>
      <c r="R43" s="61"/>
      <c r="S43" s="37" t="s">
        <v>227</v>
      </c>
      <c r="T43" s="68" t="s">
        <v>48</v>
      </c>
      <c r="U43" s="35" t="s">
        <v>64</v>
      </c>
      <c r="V43" s="35" t="s">
        <v>47</v>
      </c>
      <c r="W43" s="35" t="s">
        <v>48</v>
      </c>
      <c r="X43" s="35" t="s">
        <v>48</v>
      </c>
      <c r="Y43" s="35" t="s">
        <v>47</v>
      </c>
      <c r="Z43" s="34" t="s">
        <v>65</v>
      </c>
      <c r="AA43" s="54">
        <v>13887745075</v>
      </c>
      <c r="AB43" s="35" t="s">
        <v>66</v>
      </c>
      <c r="AC43" s="34" t="s">
        <v>224</v>
      </c>
      <c r="AD43" s="35" t="s">
        <v>47</v>
      </c>
      <c r="AE43" s="35"/>
      <c r="AF43" s="71"/>
    </row>
    <row r="44" s="7" customFormat="1" ht="25.5" spans="1:32">
      <c r="A44" s="33">
        <v>38</v>
      </c>
      <c r="B44" s="34" t="s">
        <v>37</v>
      </c>
      <c r="C44" s="34"/>
      <c r="D44" s="37"/>
      <c r="E44" s="35" t="s">
        <v>228</v>
      </c>
      <c r="F44" s="37" t="s">
        <v>229</v>
      </c>
      <c r="G44" s="36" t="s">
        <v>42</v>
      </c>
      <c r="H44" s="35" t="s">
        <v>43</v>
      </c>
      <c r="I44" s="57" t="s">
        <v>230</v>
      </c>
      <c r="J44" s="54">
        <v>150</v>
      </c>
      <c r="K44" s="54">
        <v>150</v>
      </c>
      <c r="L44" s="54">
        <v>150</v>
      </c>
      <c r="M44" s="54">
        <v>0</v>
      </c>
      <c r="N44" s="35" t="s">
        <v>45</v>
      </c>
      <c r="O44" s="55">
        <v>900</v>
      </c>
      <c r="P44" s="55">
        <v>3100</v>
      </c>
      <c r="Q44" s="55">
        <v>900</v>
      </c>
      <c r="R44" s="55">
        <v>3100</v>
      </c>
      <c r="S44" s="68" t="s">
        <v>231</v>
      </c>
      <c r="T44" s="35" t="s">
        <v>47</v>
      </c>
      <c r="U44" s="35" t="s">
        <v>72</v>
      </c>
      <c r="V44" s="35" t="s">
        <v>232</v>
      </c>
      <c r="W44" s="35" t="s">
        <v>48</v>
      </c>
      <c r="X44" s="35" t="s">
        <v>48</v>
      </c>
      <c r="Y44" s="35" t="s">
        <v>48</v>
      </c>
      <c r="Z44" s="72" t="s">
        <v>49</v>
      </c>
      <c r="AA44" s="73">
        <v>13013482908</v>
      </c>
      <c r="AB44" s="34" t="s">
        <v>50</v>
      </c>
      <c r="AC44" s="35" t="s">
        <v>233</v>
      </c>
      <c r="AD44" s="35" t="s">
        <v>47</v>
      </c>
      <c r="AE44" s="78"/>
      <c r="AF44" s="71"/>
    </row>
    <row r="45" s="7" customFormat="1" ht="51" spans="1:32">
      <c r="A45" s="33">
        <v>39</v>
      </c>
      <c r="B45" s="34" t="s">
        <v>37</v>
      </c>
      <c r="C45" s="34"/>
      <c r="D45" s="37"/>
      <c r="E45" s="35" t="s">
        <v>234</v>
      </c>
      <c r="F45" s="37" t="s">
        <v>235</v>
      </c>
      <c r="G45" s="36" t="s">
        <v>42</v>
      </c>
      <c r="H45" s="35" t="s">
        <v>43</v>
      </c>
      <c r="I45" s="57" t="s">
        <v>236</v>
      </c>
      <c r="J45" s="54">
        <v>140</v>
      </c>
      <c r="K45" s="54">
        <v>140</v>
      </c>
      <c r="L45" s="54">
        <v>140</v>
      </c>
      <c r="M45" s="54">
        <v>0</v>
      </c>
      <c r="N45" s="35" t="s">
        <v>45</v>
      </c>
      <c r="O45" s="55">
        <v>460</v>
      </c>
      <c r="P45" s="55">
        <v>460</v>
      </c>
      <c r="Q45" s="55">
        <v>460</v>
      </c>
      <c r="R45" s="55">
        <v>460</v>
      </c>
      <c r="S45" s="68" t="s">
        <v>237</v>
      </c>
      <c r="T45" s="37" t="s">
        <v>47</v>
      </c>
      <c r="U45" s="35" t="s">
        <v>57</v>
      </c>
      <c r="V45" s="35" t="s">
        <v>232</v>
      </c>
      <c r="W45" s="35" t="s">
        <v>48</v>
      </c>
      <c r="X45" s="35" t="s">
        <v>48</v>
      </c>
      <c r="Y45" s="35" t="s">
        <v>48</v>
      </c>
      <c r="Z45" s="72" t="s">
        <v>49</v>
      </c>
      <c r="AA45" s="73">
        <v>13013482908</v>
      </c>
      <c r="AB45" s="34" t="s">
        <v>238</v>
      </c>
      <c r="AC45" s="35" t="s">
        <v>233</v>
      </c>
      <c r="AD45" s="35" t="s">
        <v>47</v>
      </c>
      <c r="AE45" s="78"/>
      <c r="AF45" s="71"/>
    </row>
    <row r="46" s="7" customFormat="1" ht="25.5" spans="1:32">
      <c r="A46" s="33">
        <v>40</v>
      </c>
      <c r="B46" s="34" t="s">
        <v>37</v>
      </c>
      <c r="C46" s="34"/>
      <c r="D46" s="37"/>
      <c r="E46" s="35" t="s">
        <v>239</v>
      </c>
      <c r="F46" s="37" t="s">
        <v>240</v>
      </c>
      <c r="G46" s="36" t="s">
        <v>42</v>
      </c>
      <c r="H46" s="35" t="s">
        <v>43</v>
      </c>
      <c r="I46" s="57" t="s">
        <v>241</v>
      </c>
      <c r="J46" s="54">
        <v>350</v>
      </c>
      <c r="K46" s="54">
        <v>350</v>
      </c>
      <c r="L46" s="54">
        <v>350</v>
      </c>
      <c r="M46" s="54">
        <v>0</v>
      </c>
      <c r="N46" s="35" t="s">
        <v>45</v>
      </c>
      <c r="O46" s="55">
        <v>230</v>
      </c>
      <c r="P46" s="55">
        <v>230</v>
      </c>
      <c r="Q46" s="55">
        <v>230</v>
      </c>
      <c r="R46" s="55">
        <v>230</v>
      </c>
      <c r="S46" s="68" t="s">
        <v>242</v>
      </c>
      <c r="T46" s="37" t="s">
        <v>47</v>
      </c>
      <c r="U46" s="35" t="s">
        <v>57</v>
      </c>
      <c r="V46" s="35" t="s">
        <v>232</v>
      </c>
      <c r="W46" s="35" t="s">
        <v>48</v>
      </c>
      <c r="X46" s="35" t="s">
        <v>48</v>
      </c>
      <c r="Y46" s="35" t="s">
        <v>48</v>
      </c>
      <c r="Z46" s="72" t="s">
        <v>49</v>
      </c>
      <c r="AA46" s="73">
        <v>13013482908</v>
      </c>
      <c r="AB46" s="34" t="s">
        <v>50</v>
      </c>
      <c r="AC46" s="35" t="s">
        <v>233</v>
      </c>
      <c r="AD46" s="35" t="s">
        <v>47</v>
      </c>
      <c r="AE46" s="78"/>
      <c r="AF46" s="71"/>
    </row>
    <row r="47" s="7" customFormat="1" ht="25.5" spans="1:32">
      <c r="A47" s="33">
        <v>41</v>
      </c>
      <c r="B47" s="34" t="s">
        <v>37</v>
      </c>
      <c r="C47" s="34"/>
      <c r="D47" s="37"/>
      <c r="E47" s="35" t="s">
        <v>243</v>
      </c>
      <c r="F47" s="37" t="s">
        <v>244</v>
      </c>
      <c r="G47" s="36" t="s">
        <v>42</v>
      </c>
      <c r="H47" s="35" t="s">
        <v>43</v>
      </c>
      <c r="I47" s="56" t="s">
        <v>245</v>
      </c>
      <c r="J47" s="54">
        <v>20</v>
      </c>
      <c r="K47" s="54">
        <v>20</v>
      </c>
      <c r="L47" s="54">
        <v>20</v>
      </c>
      <c r="M47" s="54">
        <v>0</v>
      </c>
      <c r="N47" s="35" t="s">
        <v>45</v>
      </c>
      <c r="O47" s="55">
        <v>35</v>
      </c>
      <c r="P47" s="55">
        <v>35</v>
      </c>
      <c r="Q47" s="55">
        <v>35</v>
      </c>
      <c r="R47" s="55">
        <v>35</v>
      </c>
      <c r="S47" s="68" t="s">
        <v>246</v>
      </c>
      <c r="T47" s="37" t="s">
        <v>47</v>
      </c>
      <c r="U47" s="35" t="s">
        <v>57</v>
      </c>
      <c r="V47" s="35" t="s">
        <v>232</v>
      </c>
      <c r="W47" s="35" t="s">
        <v>48</v>
      </c>
      <c r="X47" s="35" t="s">
        <v>48</v>
      </c>
      <c r="Y47" s="35" t="s">
        <v>48</v>
      </c>
      <c r="Z47" s="72" t="s">
        <v>49</v>
      </c>
      <c r="AA47" s="73">
        <v>13013482908</v>
      </c>
      <c r="AB47" s="34" t="s">
        <v>50</v>
      </c>
      <c r="AC47" s="35" t="s">
        <v>233</v>
      </c>
      <c r="AD47" s="35" t="s">
        <v>47</v>
      </c>
      <c r="AE47" s="78"/>
      <c r="AF47" s="71"/>
    </row>
    <row r="48" s="7" customFormat="1" ht="25.5" spans="1:32">
      <c r="A48" s="33">
        <v>42</v>
      </c>
      <c r="B48" s="34" t="s">
        <v>37</v>
      </c>
      <c r="C48" s="34"/>
      <c r="D48" s="37"/>
      <c r="E48" s="35" t="s">
        <v>247</v>
      </c>
      <c r="F48" s="34" t="s">
        <v>248</v>
      </c>
      <c r="G48" s="36" t="s">
        <v>42</v>
      </c>
      <c r="H48" s="35" t="s">
        <v>43</v>
      </c>
      <c r="I48" s="56" t="s">
        <v>249</v>
      </c>
      <c r="J48" s="54">
        <v>60</v>
      </c>
      <c r="K48" s="54">
        <v>60</v>
      </c>
      <c r="L48" s="54">
        <v>60</v>
      </c>
      <c r="M48" s="54">
        <v>0</v>
      </c>
      <c r="N48" s="35" t="s">
        <v>45</v>
      </c>
      <c r="O48" s="55"/>
      <c r="P48" s="55">
        <v>245</v>
      </c>
      <c r="Q48" s="55">
        <v>10</v>
      </c>
      <c r="R48" s="55">
        <v>10</v>
      </c>
      <c r="S48" s="68" t="s">
        <v>250</v>
      </c>
      <c r="T48" s="37" t="s">
        <v>47</v>
      </c>
      <c r="U48" s="35" t="s">
        <v>57</v>
      </c>
      <c r="V48" s="35" t="s">
        <v>232</v>
      </c>
      <c r="W48" s="35" t="s">
        <v>48</v>
      </c>
      <c r="X48" s="35" t="s">
        <v>48</v>
      </c>
      <c r="Y48" s="35" t="s">
        <v>48</v>
      </c>
      <c r="Z48" s="72" t="s">
        <v>49</v>
      </c>
      <c r="AA48" s="73">
        <v>13013482908</v>
      </c>
      <c r="AB48" s="34" t="s">
        <v>50</v>
      </c>
      <c r="AC48" s="35" t="s">
        <v>233</v>
      </c>
      <c r="AD48" s="35" t="s">
        <v>47</v>
      </c>
      <c r="AE48" s="78"/>
      <c r="AF48" s="71"/>
    </row>
    <row r="49" s="7" customFormat="1" ht="25.5" spans="1:32">
      <c r="A49" s="33">
        <v>43</v>
      </c>
      <c r="B49" s="34" t="s">
        <v>37</v>
      </c>
      <c r="C49" s="34"/>
      <c r="D49" s="37"/>
      <c r="E49" s="35" t="s">
        <v>251</v>
      </c>
      <c r="F49" s="37" t="s">
        <v>252</v>
      </c>
      <c r="G49" s="36" t="s">
        <v>42</v>
      </c>
      <c r="H49" s="35" t="s">
        <v>43</v>
      </c>
      <c r="I49" s="57" t="s">
        <v>253</v>
      </c>
      <c r="J49" s="54">
        <v>100</v>
      </c>
      <c r="K49" s="54">
        <v>100</v>
      </c>
      <c r="L49" s="54">
        <v>100</v>
      </c>
      <c r="M49" s="54">
        <v>0</v>
      </c>
      <c r="N49" s="35" t="s">
        <v>45</v>
      </c>
      <c r="O49" s="55">
        <v>200</v>
      </c>
      <c r="P49" s="55">
        <v>200</v>
      </c>
      <c r="Q49" s="55">
        <v>200</v>
      </c>
      <c r="R49" s="55">
        <v>200</v>
      </c>
      <c r="S49" s="35" t="s">
        <v>254</v>
      </c>
      <c r="T49" s="37" t="s">
        <v>47</v>
      </c>
      <c r="U49" s="35" t="s">
        <v>57</v>
      </c>
      <c r="V49" s="35" t="s">
        <v>232</v>
      </c>
      <c r="W49" s="35" t="s">
        <v>48</v>
      </c>
      <c r="X49" s="35" t="s">
        <v>48</v>
      </c>
      <c r="Y49" s="35" t="s">
        <v>48</v>
      </c>
      <c r="Z49" s="72" t="s">
        <v>49</v>
      </c>
      <c r="AA49" s="73">
        <v>13013482908</v>
      </c>
      <c r="AB49" s="34" t="s">
        <v>50</v>
      </c>
      <c r="AC49" s="35" t="s">
        <v>233</v>
      </c>
      <c r="AD49" s="35" t="s">
        <v>47</v>
      </c>
      <c r="AE49" s="78"/>
      <c r="AF49" s="71"/>
    </row>
    <row r="50" s="7" customFormat="1" ht="25.5" spans="1:32">
      <c r="A50" s="33">
        <v>44</v>
      </c>
      <c r="B50" s="34" t="s">
        <v>37</v>
      </c>
      <c r="C50" s="34"/>
      <c r="D50" s="37"/>
      <c r="E50" s="35" t="s">
        <v>255</v>
      </c>
      <c r="F50" s="37" t="s">
        <v>256</v>
      </c>
      <c r="G50" s="36" t="s">
        <v>42</v>
      </c>
      <c r="H50" s="35" t="s">
        <v>43</v>
      </c>
      <c r="I50" s="57" t="s">
        <v>257</v>
      </c>
      <c r="J50" s="54">
        <v>50</v>
      </c>
      <c r="K50" s="54">
        <v>50</v>
      </c>
      <c r="L50" s="54">
        <v>50</v>
      </c>
      <c r="M50" s="54">
        <v>0</v>
      </c>
      <c r="N50" s="35" t="s">
        <v>45</v>
      </c>
      <c r="O50" s="62"/>
      <c r="P50" s="62"/>
      <c r="Q50" s="55"/>
      <c r="R50" s="55"/>
      <c r="S50" s="37" t="s">
        <v>258</v>
      </c>
      <c r="T50" s="37" t="s">
        <v>47</v>
      </c>
      <c r="U50" s="35" t="s">
        <v>57</v>
      </c>
      <c r="V50" s="35" t="s">
        <v>232</v>
      </c>
      <c r="W50" s="35" t="s">
        <v>48</v>
      </c>
      <c r="X50" s="35" t="s">
        <v>48</v>
      </c>
      <c r="Y50" s="35" t="s">
        <v>48</v>
      </c>
      <c r="Z50" s="72" t="s">
        <v>49</v>
      </c>
      <c r="AA50" s="73">
        <v>13013482908</v>
      </c>
      <c r="AB50" s="34" t="s">
        <v>50</v>
      </c>
      <c r="AC50" s="35" t="s">
        <v>233</v>
      </c>
      <c r="AD50" s="35" t="s">
        <v>47</v>
      </c>
      <c r="AE50" s="78"/>
      <c r="AF50" s="71"/>
    </row>
  </sheetData>
  <autoFilter xmlns:etc="http://www.wps.cn/officeDocument/2017/etCustomData" ref="A5:AF50" etc:filterBottomFollowUsedRange="0">
    <extLst/>
  </autoFilter>
  <mergeCells count="35">
    <mergeCell ref="A1:N1"/>
    <mergeCell ref="E2:F2"/>
    <mergeCell ref="G2:H2"/>
    <mergeCell ref="I2:N2"/>
    <mergeCell ref="K3:M3"/>
    <mergeCell ref="O3:S3"/>
    <mergeCell ref="O4:P4"/>
    <mergeCell ref="Q4:R4"/>
    <mergeCell ref="A6:B6"/>
    <mergeCell ref="A3:A5"/>
    <mergeCell ref="B3:B5"/>
    <mergeCell ref="E3:E5"/>
    <mergeCell ref="F3:F5"/>
    <mergeCell ref="G3:G5"/>
    <mergeCell ref="H3:H5"/>
    <mergeCell ref="I3:I5"/>
    <mergeCell ref="J3:J5"/>
    <mergeCell ref="K4:K5"/>
    <mergeCell ref="L4:L5"/>
    <mergeCell ref="M4:M5"/>
    <mergeCell ref="N3:N5"/>
    <mergeCell ref="S4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AE3:AE5"/>
    <mergeCell ref="C3:D4"/>
  </mergeCells>
  <dataValidations count="1">
    <dataValidation type="list" allowBlank="1" showInputMessage="1" showErrorMessage="1" sqref="H11 E13 H13 E16 E35 H35 Y39 E40 H40 Y41 Y43 B7:B50 E28:E31 H28:H31 Y9:Y11 Y13:Y15 Y17:Y26 Y32:Y33 Y36:Y37 AD8:AD50">
      <formula1>#REF!</formula1>
    </dataValidation>
  </dataValidations>
  <pageMargins left="0.314583333333333" right="0.432638888888889" top="1" bottom="0.472222222222222" header="0.5" footer="0.5"/>
  <pageSetup paperSize="8" scale="75" fitToHeight="0" orientation="landscape" horizontalDpi="600"/>
  <headerFooter/>
  <ignoredErrors>
    <ignoredError sqref="E7:E50 U7:U50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马坤</cp:lastModifiedBy>
  <dcterms:created xsi:type="dcterms:W3CDTF">2024-11-02T08:08:00Z</dcterms:created>
  <dcterms:modified xsi:type="dcterms:W3CDTF">2025-01-10T02:29:46Z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79E5597C07E14BE89009C352336DD35E_13</vt:lpwstr>
  </property>
  <property fmtid="{D5CDD505-2E9C-101B-9397-08002B2CF9AE}" pid="3" name="KSOProductBuildVer">
    <vt:lpwstr>2052-12.1.0.19302</vt:lpwstr>
  </property>
</Properties>
</file>