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<sst xmlns="http://schemas.openxmlformats.org/spreadsheetml/2006/main" count="783" uniqueCount="279">
  <si>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</si>
  <si>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</si>
  <si>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</si>
  <si>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</si>
  <si>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</si>
  <si>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</si>
  <si>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</si>
  <si>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</si>
  <si>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</si>
  <si>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</si>
  <si>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</si>
  <si>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</si>
  <si>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</si>
  <si>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</si>
  <si>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</si>
  <si>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</si>
  <si>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</si>
  <si>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</si>
  <si>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</si>
  <si>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</si>
  <si>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</si>
  <si>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</si>
  <si>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</si>
  <si>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</si>
  <si>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</si>
  <si>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</si>
  <si>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</si>
  <si>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</si>
  <si>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</si>
  <si>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</si>
  <si>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</si>
  <si>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</si>
  <si>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</si>
  <si>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</si>
  <si>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</si>
  <si>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</si>
  <si>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</si>
  <si>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</si>
  <si>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</si>
  <si>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</si>
  <si>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</si>
  <si>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</si>
  <si>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</si>
  <si>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</si>
  <si>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</si>
  <si>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</si>
  <si>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</si>
  <si>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</si>
  <si>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</si>
  <si>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</si>
  <si>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</si>
  <si>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</si>
  <si>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</si>
  <si>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</si>
  <si>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</si>
  <si>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263</t>
  </si>
  <si>
    <t>中国共产党玉溪市江川区委员会机构编制委员会办公室</t>
  </si>
  <si>
    <t>263001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</si>
  <si>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</si>
  <si>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</si>
  <si>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</si>
  <si>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</si>
  <si>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</si>
  <si>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</si>
  <si>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</si>
  <si>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</si>
  <si>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</si>
  <si>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</si>
  <si>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</si>
  <si>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</si>
  <si>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</si>
  <si>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</si>
  <si>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</si>
  <si>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</si>
  <si>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20136</t>
  </si>
  <si>
    <t>其他共产党事务支出</t>
  </si>
  <si>
    <t>2013601</t>
  </si>
  <si>
    <t>行政运行</t>
  </si>
  <si>
    <t>2013650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</si>
  <si>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</si>
  <si>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</si>
  <si>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</si>
  <si>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</si>
  <si>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</si>
  <si>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</si>
  <si>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</si>
  <si>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</si>
  <si>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</si>
  <si>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</si>
  <si>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</si>
  <si>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</si>
  <si>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</si>
  <si>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</si>
  <si>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</si>
  <si>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</si>
  <si>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</si>
  <si>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</si>
  <si>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</si>
  <si>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</si>
  <si>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</si>
  <si>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</si>
  <si>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</si>
  <si>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</si>
  <si>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</si>
  <si>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</si>
  <si>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</si>
  <si>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</si>
  <si>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</si>
  <si>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</si>
  <si>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</si>
  <si>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</si>
  <si>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</si>
  <si>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</si>
  <si>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</si>
  <si>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</si>
  <si>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</si>
  <si>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</si>
  <si>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</si>
  <si>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</si>
  <si>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</si>
  <si>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</si>
  <si>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</si>
  <si>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</si>
  <si>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</si>
  <si>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</si>
  <si>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</si>
  <si>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</si>
  <si>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</si>
  <si>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</si>
  <si>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</si>
  <si>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</si>
  <si>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</si>
  <si>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</si>
  <si>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</si>
  <si>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</si>
  <si>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</si>
  <si>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</si>
  <si>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</si>
  <si>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</si>
  <si>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</si>
  <si>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</si>
  <si>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</si>
  <si>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</si>
  <si>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</si>
  <si>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</si>
  <si>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</si>
  <si>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</si>
  <si>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</si>
  <si>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</si>
  <si>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</si>
  <si>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530421210000000016901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</si>
  <si>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</si>
  <si>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</si>
  <si>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</si>
  <si>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</si>
  <si>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</si>
  <si>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</si>
  <si>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</si>
  <si>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530421210000000016903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</si>
  <si>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</si>
  <si>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</si>
  <si>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</si>
  <si>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</si>
  <si>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</si>
  <si>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</si>
  <si>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</si>
  <si>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</si>
  <si>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</si>
  <si>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530421210000000016904</t>
  </si>
  <si>
    <t>30113</t>
  </si>
  <si>
    <t>530421210000000016907</t>
  </si>
  <si>
    <t>行政人员公务交通补贴</t>
  </si>
  <si>
    <t>30239</t>
  </si>
  <si>
    <t>其他交通费用</t>
  </si>
  <si>
    <t>530421210000000016908</t>
  </si>
  <si>
    <t>工会经费</t>
  </si>
  <si>
    <t>30228</t>
  </si>
  <si>
    <t>530421210000000016909</t>
  </si>
  <si>
    <t>一般公用经费</t>
  </si>
  <si>
    <t>30201</t>
  </si>
  <si>
    <t>办公费</t>
  </si>
  <si>
    <t>30205</t>
  </si>
  <si>
    <t>水费</t>
  </si>
  <si>
    <t>30206</t>
  </si>
  <si>
    <t>电费</t>
  </si>
  <si>
    <t>30299</t>
  </si>
  <si>
    <t>其他商品和服务支出</t>
  </si>
  <si>
    <t>530421221100000512082</t>
  </si>
  <si>
    <t>30217</t>
  </si>
  <si>
    <t>530421231100001121451</t>
  </si>
  <si>
    <t>事业人员支出工资</t>
  </si>
  <si>
    <t>30107</t>
  </si>
  <si>
    <t>绩效工资</t>
  </si>
  <si>
    <t>530421231100001390019</t>
  </si>
  <si>
    <t>奖励性绩效（地方）</t>
  </si>
  <si>
    <t>530421231100001390023</t>
  </si>
  <si>
    <t>其他刚性支出</t>
  </si>
  <si>
    <t>530421231100001390024</t>
  </si>
  <si>
    <t>福利费</t>
  </si>
  <si>
    <t>30229</t>
  </si>
  <si>
    <t>530421231100001440363</t>
  </si>
  <si>
    <t>培训费</t>
  </si>
  <si>
    <t>30216</t>
  </si>
  <si>
    <t>530421241100002415287</t>
  </si>
  <si>
    <t>奖励性绩效工资（考核）</t>
  </si>
  <si>
    <t>530421241100002443913</t>
  </si>
  <si>
    <t>离退休生活补助</t>
  </si>
  <si>
    <t>30305</t>
  </si>
  <si>
    <t>生活补助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</si>
  <si>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</si>
  <si>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</si>
  <si>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</si>
  <si>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</si>
  <si>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</si>
  <si>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</si>
  <si>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</si>
  <si>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本单位无此事项，此表为空表。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</si>
  <si>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</si>
  <si>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</si>
  <si>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</si>
  <si>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</si>
  <si>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</si>
  <si>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</si>
  <si>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</si>
  <si>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</si>
  <si>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</si>
  <si>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</si>
  <si>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</si>
  <si>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</si>
  <si>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</si>
  <si>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</si>
  <si>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</si>
  <si>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</si>
  <si>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</si>
  <si>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</si>
  <si>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</si>
  <si>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</si>
  <si>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</si>
  <si>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</si>
  <si>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</si>
  <si>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</si>
  <si>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</si>
  <si>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</si>
  <si>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</si>
  <si>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</si>
  <si>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箱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</si>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</sst>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"单位名称："&amp;"中国共产党玉溪市江川区委员会机构编制委员会办公室"</f>
        <v>单位名称：中国共产党玉溪市江川区委员会机构编制委员会办公室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1678261.53</v>
      </c>
      <c r="C8" s="15" t="str">
        <f>"一"&amp;"、"&amp;"一般公共服务支出"</f>
        <v>一、一般公共服务支出</v>
      </c>
      <c r="D8" s="17">
        <v>1226242.57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176360.64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134910.32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140748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7" t="s">
        <v>16</v>
      </c>
      <c r="B16" s="17"/>
      <c r="C16" s="70"/>
      <c r="D16" s="17"/>
    </row>
    <row r="17" ht="22.5" customHeight="1" spans="1:4">
      <c r="A17" s="67" t="s">
        <v>17</v>
      </c>
      <c r="B17" s="17"/>
      <c r="C17" s="70"/>
      <c r="D17" s="17"/>
    </row>
    <row r="18" ht="22.5" customHeight="1" spans="1:4">
      <c r="A18" s="67"/>
      <c r="B18" s="17"/>
      <c r="C18" s="70"/>
      <c r="D18" s="17"/>
    </row>
    <row r="19" ht="22.5" customHeight="1" spans="1:4">
      <c r="A19" s="68" t="s">
        <v>18</v>
      </c>
      <c r="B19" s="69">
        <v>1678261.53</v>
      </c>
      <c r="C19" s="70" t="s">
        <v>19</v>
      </c>
      <c r="D19" s="69">
        <v>1678261.53</v>
      </c>
    </row>
    <row r="20" ht="22.5" customHeight="1" spans="1:4">
      <c r="A20" s="77" t="s">
        <v>20</v>
      </c>
      <c r="B20" s="17"/>
      <c r="C20" s="78" t="s">
        <v>21</v>
      </c>
      <c r="D20" s="49"/>
    </row>
    <row r="21" ht="22.5" customHeight="1" spans="1:4">
      <c r="A21" s="67" t="s">
        <v>22</v>
      </c>
      <c r="B21" s="69"/>
      <c r="C21" s="67" t="s">
        <v>22</v>
      </c>
      <c r="D21" s="69"/>
    </row>
    <row r="22" ht="22.5" customHeight="1" spans="1:4">
      <c r="A22" s="67" t="s">
        <v>23</v>
      </c>
      <c r="B22" s="69"/>
      <c r="C22" s="67" t="s">
        <v>24</v>
      </c>
      <c r="D22" s="69"/>
    </row>
    <row r="23" ht="22.5" customHeight="1" spans="1:4">
      <c r="A23" s="68" t="s">
        <v>25</v>
      </c>
      <c r="B23" s="69">
        <v>1678261.53</v>
      </c>
      <c r="C23" s="70" t="s">
        <v>26</v>
      </c>
      <c r="D23" s="69">
        <v>1678261.53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229</v>
      </c>
    </row>
    <row r="3" ht="37.5" customHeight="1" spans="1:6">
      <c r="A3" s="4" t="s">
        <v>230</v>
      </c>
      <c r="B3" s="4"/>
      <c r="C3" s="4"/>
      <c r="D3" s="4"/>
      <c r="E3" s="4"/>
      <c r="F3" s="4"/>
    </row>
    <row r="4" ht="18.75" customHeight="1" spans="1:6">
      <c r="A4" s="44" t="str">
        <f>"单位名称："&amp;"中国共产党玉溪市江川区委员会机构编制委员会办公室"</f>
        <v>单位名称：中国共产党玉溪市江川区委员会机构编制委员会办公室</v>
      </c>
      <c r="B4" s="44"/>
      <c r="C4" s="44"/>
      <c r="D4" s="45"/>
      <c r="E4" s="45"/>
      <c r="F4" s="46" t="s">
        <v>29</v>
      </c>
    </row>
    <row r="5" ht="18.75" customHeight="1" spans="1:6">
      <c r="A5" s="13" t="s">
        <v>134</v>
      </c>
      <c r="B5" s="13" t="s">
        <v>60</v>
      </c>
      <c r="C5" s="13" t="s">
        <v>61</v>
      </c>
      <c r="D5" s="47" t="s">
        <v>231</v>
      </c>
      <c r="E5" s="47"/>
      <c r="F5" s="47"/>
    </row>
    <row r="6" ht="18.75" customHeight="1" spans="1:6">
      <c r="A6" s="13" t="s">
        <v>60</v>
      </c>
      <c r="B6" s="13" t="s">
        <v>60</v>
      </c>
      <c r="C6" s="13" t="s">
        <v>61</v>
      </c>
      <c r="D6" s="47" t="s">
        <v>34</v>
      </c>
      <c r="E6" s="47" t="s">
        <v>64</v>
      </c>
      <c r="F6" s="47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106</v>
      </c>
      <c r="B9" s="48"/>
      <c r="C9" s="48"/>
      <c r="D9" s="49"/>
      <c r="E9" s="49"/>
      <c r="F9" s="49"/>
    </row>
    <row r="10" customHeight="1" spans="1:1">
      <c r="A10" t="s">
        <v>216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1" t="s">
        <v>232</v>
      </c>
    </row>
    <row r="3" ht="45" customHeight="1" spans="1:17">
      <c r="A3" s="32" t="s">
        <v>233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20" t="str">
        <f>"单位名称："&amp;"中国共产党玉溪市江川区委员会机构编制委员会办公室"</f>
        <v>单位名称：中国共产党玉溪市江川区委员会机构编制委员会办公室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29</v>
      </c>
    </row>
    <row r="5" ht="20.25" customHeight="1" spans="1:17">
      <c r="A5" s="23" t="s">
        <v>234</v>
      </c>
      <c r="B5" s="23" t="s">
        <v>235</v>
      </c>
      <c r="C5" s="23" t="s">
        <v>236</v>
      </c>
      <c r="D5" s="23" t="s">
        <v>237</v>
      </c>
      <c r="E5" s="23" t="s">
        <v>238</v>
      </c>
      <c r="F5" s="23" t="s">
        <v>239</v>
      </c>
      <c r="G5" s="23" t="s">
        <v>141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240</v>
      </c>
      <c r="B6" s="23" t="s">
        <v>235</v>
      </c>
      <c r="C6" s="23" t="s">
        <v>236</v>
      </c>
      <c r="D6" s="23" t="s">
        <v>237</v>
      </c>
      <c r="E6" s="23" t="s">
        <v>238</v>
      </c>
      <c r="F6" s="23" t="s">
        <v>239</v>
      </c>
      <c r="G6" s="23" t="s">
        <v>32</v>
      </c>
      <c r="H6" s="23" t="s">
        <v>35</v>
      </c>
      <c r="I6" s="23" t="s">
        <v>241</v>
      </c>
      <c r="J6" s="23" t="s">
        <v>242</v>
      </c>
      <c r="K6" s="23" t="s">
        <v>38</v>
      </c>
      <c r="L6" s="23" t="s">
        <v>243</v>
      </c>
      <c r="M6" s="23" t="s">
        <v>63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34</v>
      </c>
      <c r="I7" s="23"/>
      <c r="J7" s="23"/>
      <c r="K7" s="23"/>
      <c r="L7" s="23" t="s">
        <v>34</v>
      </c>
      <c r="M7" s="23" t="s">
        <v>41</v>
      </c>
      <c r="N7" s="23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178</v>
      </c>
      <c r="B9" s="24"/>
      <c r="C9" s="24"/>
      <c r="D9" s="39"/>
      <c r="E9" s="39"/>
      <c r="F9" s="39">
        <v>4000</v>
      </c>
      <c r="G9" s="39">
        <v>4000</v>
      </c>
      <c r="H9" s="39">
        <v>4000</v>
      </c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4"/>
      <c r="B10" s="24" t="s">
        <v>244</v>
      </c>
      <c r="C10" s="24" t="str">
        <f>"A05040101"&amp;"  "&amp;"复印纸"</f>
        <v>A05040101  复印纸</v>
      </c>
      <c r="D10" s="40" t="s">
        <v>245</v>
      </c>
      <c r="E10" s="25">
        <v>40</v>
      </c>
      <c r="F10" s="39">
        <v>4000</v>
      </c>
      <c r="G10" s="39">
        <v>4000</v>
      </c>
      <c r="H10" s="35">
        <v>4000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5" t="s">
        <v>32</v>
      </c>
      <c r="B11" s="25"/>
      <c r="C11" s="25"/>
      <c r="D11" s="40"/>
      <c r="E11" s="40"/>
      <c r="F11" s="39">
        <v>4000</v>
      </c>
      <c r="G11" s="39">
        <v>4000</v>
      </c>
      <c r="H11" s="39">
        <v>4000</v>
      </c>
      <c r="I11" s="39"/>
      <c r="J11" s="39"/>
      <c r="K11" s="39"/>
      <c r="L11" s="39"/>
      <c r="M11" s="39"/>
      <c r="N11" s="39"/>
      <c r="O11" s="39"/>
      <c r="P11" s="39"/>
      <c r="Q11" s="39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246</v>
      </c>
    </row>
    <row r="3" ht="45" customHeight="1" spans="1:14">
      <c r="A3" s="32" t="s">
        <v>247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20" t="str">
        <f>"单位名称："&amp;"中国共产党玉溪市江川区委员会机构编制委员会办公室"</f>
        <v>单位名称：中国共产党玉溪市江川区委员会机构编制委员会办公室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29</v>
      </c>
    </row>
    <row r="5" ht="27.15" customHeight="1" spans="1:14">
      <c r="A5" s="33" t="s">
        <v>234</v>
      </c>
      <c r="B5" s="33" t="s">
        <v>248</v>
      </c>
      <c r="C5" s="33" t="s">
        <v>249</v>
      </c>
      <c r="D5" s="33" t="s">
        <v>141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240</v>
      </c>
      <c r="B6" s="33"/>
      <c r="C6" s="33" t="s">
        <v>250</v>
      </c>
      <c r="D6" s="33" t="s">
        <v>32</v>
      </c>
      <c r="E6" s="33" t="s">
        <v>35</v>
      </c>
      <c r="F6" s="33" t="s">
        <v>241</v>
      </c>
      <c r="G6" s="33" t="s">
        <v>242</v>
      </c>
      <c r="H6" s="33" t="s">
        <v>38</v>
      </c>
      <c r="I6" s="33" t="s">
        <v>243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4"/>
      <c r="B9" s="24"/>
      <c r="C9" s="2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4"/>
      <c r="B10" s="24"/>
      <c r="C10" s="2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5" t="s">
        <v>32</v>
      </c>
      <c r="B11" s="25"/>
      <c r="C11" s="2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customHeight="1" spans="1:1">
      <c r="A12" t="s">
        <v>216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1" t="s">
        <v>251</v>
      </c>
    </row>
    <row r="3" ht="45.15" customHeight="1" spans="1:11">
      <c r="A3" s="26" t="s">
        <v>252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8.75" customHeight="1" spans="1:11">
      <c r="A4" s="20" t="str">
        <f>"单位名称："&amp;"中国共产党玉溪市江川区委员会机构编制委员会办公室"</f>
        <v>单位名称：中国共产党玉溪市江川区委员会机构编制委员会办公室</v>
      </c>
      <c r="B4" s="20"/>
      <c r="C4" s="20"/>
      <c r="D4" s="20"/>
      <c r="E4" s="20"/>
      <c r="F4" s="20"/>
      <c r="G4" s="20"/>
      <c r="H4" s="20"/>
      <c r="I4" s="20"/>
      <c r="J4" s="20"/>
      <c r="K4" s="21" t="s">
        <v>29</v>
      </c>
    </row>
    <row r="5" ht="22.5" customHeight="1" spans="1:11">
      <c r="A5" s="29" t="s">
        <v>253</v>
      </c>
      <c r="B5" s="29" t="s">
        <v>141</v>
      </c>
      <c r="C5" s="29"/>
      <c r="D5" s="29"/>
      <c r="E5" s="29" t="s">
        <v>254</v>
      </c>
      <c r="F5" s="29"/>
      <c r="G5" s="29"/>
      <c r="H5" s="29"/>
      <c r="I5" s="29"/>
      <c r="J5" s="29"/>
      <c r="K5" s="29"/>
    </row>
    <row r="6" ht="22.5" customHeight="1" spans="1:11">
      <c r="A6" s="29"/>
      <c r="B6" s="29" t="s">
        <v>32</v>
      </c>
      <c r="C6" s="29" t="s">
        <v>35</v>
      </c>
      <c r="D6" s="29" t="s">
        <v>241</v>
      </c>
      <c r="E6" s="30" t="s">
        <v>255</v>
      </c>
      <c r="F6" s="30" t="s">
        <v>256</v>
      </c>
      <c r="G6" s="30" t="s">
        <v>257</v>
      </c>
      <c r="H6" s="30" t="s">
        <v>258</v>
      </c>
      <c r="I6" s="30" t="s">
        <v>259</v>
      </c>
      <c r="J6" s="30" t="s">
        <v>260</v>
      </c>
      <c r="K6" s="30" t="s">
        <v>261</v>
      </c>
    </row>
    <row r="7" ht="18.75" customHeight="1" spans="1:11">
      <c r="A7" s="25" t="s">
        <v>46</v>
      </c>
      <c r="B7" s="25" t="s">
        <v>47</v>
      </c>
      <c r="C7" s="25" t="s">
        <v>48</v>
      </c>
      <c r="D7" s="25" t="s">
        <v>49</v>
      </c>
      <c r="E7" s="25" t="s">
        <v>50</v>
      </c>
      <c r="F7" s="25" t="s">
        <v>51</v>
      </c>
      <c r="G7" s="25" t="s">
        <v>52</v>
      </c>
      <c r="H7" s="25" t="s">
        <v>53</v>
      </c>
      <c r="I7" s="25" t="s">
        <v>54</v>
      </c>
      <c r="J7" s="25" t="s">
        <v>71</v>
      </c>
      <c r="K7" s="25" t="s">
        <v>262</v>
      </c>
    </row>
    <row r="8" ht="18.7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18.75" customHeight="1" spans="1:11">
      <c r="A9" s="25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customHeight="1" spans="1:1">
      <c r="A10" t="s">
        <v>216</v>
      </c>
    </row>
  </sheetData>
  <mergeCells count="5">
    <mergeCell ref="A3:K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263</v>
      </c>
    </row>
    <row r="3" ht="52.05" customHeight="1" spans="1:10">
      <c r="A3" s="26" t="s">
        <v>264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"单位名称："&amp;"中国共产党玉溪市江川区委员会机构编制委员会办公室"</f>
        <v>单位名称：中国共产党玉溪市江川区委员会机构编制委员会办公室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253</v>
      </c>
      <c r="B5" s="23" t="s">
        <v>220</v>
      </c>
      <c r="C5" s="23" t="s">
        <v>221</v>
      </c>
      <c r="D5" s="23" t="s">
        <v>222</v>
      </c>
      <c r="E5" s="23" t="s">
        <v>223</v>
      </c>
      <c r="F5" s="23" t="s">
        <v>224</v>
      </c>
      <c r="G5" s="23" t="s">
        <v>225</v>
      </c>
      <c r="H5" s="23" t="s">
        <v>226</v>
      </c>
      <c r="I5" s="23" t="s">
        <v>227</v>
      </c>
      <c r="J5" s="23" t="s">
        <v>228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71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">
      <c r="A9" t="s">
        <v>216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265</v>
      </c>
    </row>
    <row r="3" ht="41.4" customHeight="1" spans="1:8">
      <c r="A3" s="22" t="s">
        <v>266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"单位名称："&amp;"中国共产党玉溪市江川区委员会机构编制委员会办公室"</f>
        <v>单位名称：中国共产党玉溪市江川区委员会机构编制委员会办公室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134</v>
      </c>
      <c r="B5" s="23" t="s">
        <v>267</v>
      </c>
      <c r="C5" s="23" t="s">
        <v>268</v>
      </c>
      <c r="D5" s="23" t="s">
        <v>269</v>
      </c>
      <c r="E5" s="23" t="s">
        <v>237</v>
      </c>
      <c r="F5" s="23" t="s">
        <v>270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238</v>
      </c>
      <c r="G6" s="23" t="s">
        <v>271</v>
      </c>
      <c r="H6" s="23" t="s">
        <v>272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customHeight="1" spans="1:1">
      <c r="A9" t="s">
        <v>216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273</v>
      </c>
    </row>
    <row r="3" ht="45" customHeight="1" spans="1:11">
      <c r="A3" s="4" t="s">
        <v>274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"单位名称："&amp;"中国共产党玉溪市江川区委员会机构编制委员会办公室"</f>
        <v>单位名称：中国共产党玉溪市江川区委员会机构编制委员会办公室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211</v>
      </c>
      <c r="B5" s="13" t="s">
        <v>136</v>
      </c>
      <c r="C5" s="13" t="s">
        <v>212</v>
      </c>
      <c r="D5" s="13" t="s">
        <v>137</v>
      </c>
      <c r="E5" s="13" t="s">
        <v>138</v>
      </c>
      <c r="F5" s="13" t="s">
        <v>213</v>
      </c>
      <c r="G5" s="13" t="s">
        <v>140</v>
      </c>
      <c r="H5" s="13" t="s">
        <v>32</v>
      </c>
      <c r="I5" s="13" t="s">
        <v>275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2">
      <c r="A12" s="19" t="s">
        <v>216</v>
      </c>
      <c r="B12" s="19"/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276</v>
      </c>
    </row>
    <row r="3" ht="45" customHeight="1" spans="1:7">
      <c r="A3" s="4" t="s">
        <v>277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"单位名称："&amp;"中国共产党玉溪市江川区委员会机构编制委员会办公室"</f>
        <v>单位名称：中国共产党玉溪市江川区委员会机构编制委员会办公室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212</v>
      </c>
      <c r="B5" s="7" t="s">
        <v>211</v>
      </c>
      <c r="C5" s="7" t="s">
        <v>136</v>
      </c>
      <c r="D5" s="7" t="s">
        <v>278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/>
      <c r="B9" s="9"/>
      <c r="C9" s="10"/>
      <c r="D9" s="9"/>
      <c r="E9" s="11"/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/>
      <c r="F10" s="11"/>
      <c r="G10" s="11"/>
    </row>
    <row r="11" customHeight="1" spans="1:1">
      <c r="A11" t="s">
        <v>216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"单位名称："&amp;"中国共产党玉溪市江川区委员会机构编制委员会办公室"</f>
        <v>单位名称：中国共产党玉溪市江川区委员会机构编制委员会办公室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1" t="s">
        <v>31</v>
      </c>
      <c r="C5" s="71" t="s">
        <v>32</v>
      </c>
      <c r="D5" s="71" t="s">
        <v>33</v>
      </c>
      <c r="E5" s="71"/>
      <c r="F5" s="71"/>
      <c r="G5" s="71"/>
      <c r="H5" s="71"/>
      <c r="I5" s="71"/>
      <c r="J5" s="74"/>
      <c r="K5" s="74"/>
      <c r="L5" s="74"/>
      <c r="M5" s="74"/>
      <c r="N5" s="74"/>
      <c r="O5" s="71" t="s">
        <v>20</v>
      </c>
      <c r="P5" s="71"/>
      <c r="Q5" s="71"/>
      <c r="R5" s="71"/>
      <c r="S5" s="71"/>
    </row>
    <row r="6" ht="18.75" customHeight="1" spans="1:19">
      <c r="A6" s="13"/>
      <c r="B6" s="71"/>
      <c r="C6" s="71"/>
      <c r="D6" s="72" t="s">
        <v>34</v>
      </c>
      <c r="E6" s="72" t="s">
        <v>35</v>
      </c>
      <c r="F6" s="72" t="s">
        <v>36</v>
      </c>
      <c r="G6" s="72" t="s">
        <v>37</v>
      </c>
      <c r="H6" s="72" t="s">
        <v>38</v>
      </c>
      <c r="I6" s="75" t="s">
        <v>39</v>
      </c>
      <c r="J6" s="76"/>
      <c r="K6" s="76"/>
      <c r="L6" s="76"/>
      <c r="M6" s="76"/>
      <c r="N6" s="76"/>
      <c r="O6" s="75" t="s">
        <v>34</v>
      </c>
      <c r="P6" s="75" t="s">
        <v>35</v>
      </c>
      <c r="Q6" s="75" t="s">
        <v>36</v>
      </c>
      <c r="R6" s="75" t="s">
        <v>37</v>
      </c>
      <c r="S6" s="72" t="s">
        <v>40</v>
      </c>
    </row>
    <row r="7" ht="18.75" customHeight="1" spans="1:19">
      <c r="A7" s="13"/>
      <c r="B7" s="71"/>
      <c r="C7" s="71"/>
      <c r="D7" s="72"/>
      <c r="E7" s="72"/>
      <c r="F7" s="72"/>
      <c r="G7" s="72"/>
      <c r="H7" s="72"/>
      <c r="I7" s="75" t="s">
        <v>34</v>
      </c>
      <c r="J7" s="75" t="s">
        <v>41</v>
      </c>
      <c r="K7" s="75" t="s">
        <v>42</v>
      </c>
      <c r="L7" s="75" t="s">
        <v>43</v>
      </c>
      <c r="M7" s="75" t="s">
        <v>44</v>
      </c>
      <c r="N7" s="75" t="s">
        <v>45</v>
      </c>
      <c r="O7" s="75"/>
      <c r="P7" s="75"/>
      <c r="Q7" s="75"/>
      <c r="R7" s="75"/>
      <c r="S7" s="72"/>
    </row>
    <row r="8" ht="18.75" customHeight="1" spans="1:19">
      <c r="A8" s="73" t="s">
        <v>46</v>
      </c>
      <c r="B8" s="14" t="s">
        <v>47</v>
      </c>
      <c r="C8" s="14" t="s">
        <v>48</v>
      </c>
      <c r="D8" s="14" t="s">
        <v>49</v>
      </c>
      <c r="E8" s="73" t="s">
        <v>50</v>
      </c>
      <c r="F8" s="14" t="s">
        <v>51</v>
      </c>
      <c r="G8" s="14" t="s">
        <v>52</v>
      </c>
      <c r="H8" s="73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1678261.53</v>
      </c>
      <c r="D9" s="17">
        <v>1678261.53</v>
      </c>
      <c r="E9" s="17">
        <v>1678261.53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64" t="s">
        <v>57</v>
      </c>
      <c r="B10" s="64" t="s">
        <v>56</v>
      </c>
      <c r="C10" s="17">
        <v>1678261.53</v>
      </c>
      <c r="D10" s="17">
        <v>1678261.53</v>
      </c>
      <c r="E10" s="17">
        <v>1678261.53</v>
      </c>
      <c r="F10" s="17"/>
      <c r="G10" s="17"/>
      <c r="H10" s="17"/>
      <c r="I10" s="17"/>
      <c r="J10" s="17"/>
      <c r="K10" s="17"/>
      <c r="L10" s="17"/>
      <c r="M10" s="17"/>
      <c r="N10" s="17"/>
      <c r="O10" s="24"/>
      <c r="P10" s="24"/>
      <c r="Q10" s="24"/>
      <c r="R10" s="24"/>
      <c r="S10" s="24"/>
    </row>
    <row r="11" ht="20.25" customHeight="1" spans="1:19">
      <c r="A11" s="48" t="s">
        <v>32</v>
      </c>
      <c r="B11" s="48"/>
      <c r="C11" s="17">
        <v>1678261.53</v>
      </c>
      <c r="D11" s="17">
        <v>1678261.53</v>
      </c>
      <c r="E11" s="17">
        <v>1678261.53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4" t="str">
        <f>"单位名称："&amp;"中国共产党玉溪市江川区委员会机构编制委员会办公室"</f>
        <v>单位名称：中国共产党玉溪市江川区委员会机构编制委员会办公室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7" t="s">
        <v>32</v>
      </c>
      <c r="D5" s="47" t="s">
        <v>35</v>
      </c>
      <c r="E5" s="47"/>
      <c r="F5" s="47"/>
      <c r="G5" s="13" t="s">
        <v>36</v>
      </c>
      <c r="H5" s="47" t="s">
        <v>37</v>
      </c>
      <c r="I5" s="13" t="s">
        <v>62</v>
      </c>
      <c r="J5" s="47" t="s">
        <v>63</v>
      </c>
      <c r="K5" s="47"/>
      <c r="L5" s="47"/>
      <c r="M5" s="47"/>
      <c r="N5" s="47"/>
      <c r="O5" s="47"/>
    </row>
    <row r="6" ht="18.75" customHeight="1" spans="1:15">
      <c r="A6" s="13"/>
      <c r="B6" s="13"/>
      <c r="C6" s="47"/>
      <c r="D6" s="47" t="s">
        <v>34</v>
      </c>
      <c r="E6" s="47" t="s">
        <v>64</v>
      </c>
      <c r="F6" s="47" t="s">
        <v>65</v>
      </c>
      <c r="G6" s="13"/>
      <c r="H6" s="47"/>
      <c r="I6" s="13"/>
      <c r="J6" s="47" t="s">
        <v>34</v>
      </c>
      <c r="K6" s="47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1226242.57</v>
      </c>
      <c r="D8" s="17">
        <v>1226242.57</v>
      </c>
      <c r="E8" s="17">
        <v>1226242.57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4" t="s">
        <v>74</v>
      </c>
      <c r="B9" s="64" t="s">
        <v>75</v>
      </c>
      <c r="C9" s="17">
        <v>1226242.57</v>
      </c>
      <c r="D9" s="17">
        <v>1226242.57</v>
      </c>
      <c r="E9" s="17">
        <v>1226242.57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5" t="s">
        <v>76</v>
      </c>
      <c r="B10" s="65" t="s">
        <v>77</v>
      </c>
      <c r="C10" s="17">
        <v>926458</v>
      </c>
      <c r="D10" s="17">
        <v>926458</v>
      </c>
      <c r="E10" s="17">
        <v>926458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5" t="s">
        <v>78</v>
      </c>
      <c r="B11" s="65" t="s">
        <v>79</v>
      </c>
      <c r="C11" s="17">
        <v>299784.57</v>
      </c>
      <c r="D11" s="17">
        <v>299784.57</v>
      </c>
      <c r="E11" s="17">
        <v>299784.57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80</v>
      </c>
      <c r="B12" s="16" t="s">
        <v>81</v>
      </c>
      <c r="C12" s="17">
        <v>176360.64</v>
      </c>
      <c r="D12" s="17">
        <v>176360.64</v>
      </c>
      <c r="E12" s="17">
        <v>176360.64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82</v>
      </c>
      <c r="B13" s="64" t="s">
        <v>83</v>
      </c>
      <c r="C13" s="17">
        <v>176360.64</v>
      </c>
      <c r="D13" s="17">
        <v>176360.64</v>
      </c>
      <c r="E13" s="17">
        <v>176360.64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5" t="s">
        <v>84</v>
      </c>
      <c r="B14" s="65" t="s">
        <v>85</v>
      </c>
      <c r="C14" s="17">
        <v>15000</v>
      </c>
      <c r="D14" s="17">
        <v>15000</v>
      </c>
      <c r="E14" s="17">
        <v>15000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5" t="s">
        <v>86</v>
      </c>
      <c r="B15" s="65" t="s">
        <v>87</v>
      </c>
      <c r="C15" s="17">
        <v>161360.64</v>
      </c>
      <c r="D15" s="17">
        <v>161360.64</v>
      </c>
      <c r="E15" s="17">
        <v>161360.64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88</v>
      </c>
      <c r="B16" s="16" t="s">
        <v>89</v>
      </c>
      <c r="C16" s="17">
        <v>134910.32</v>
      </c>
      <c r="D16" s="17">
        <v>134910.32</v>
      </c>
      <c r="E16" s="17">
        <v>134910.32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90</v>
      </c>
      <c r="B17" s="64" t="s">
        <v>91</v>
      </c>
      <c r="C17" s="17">
        <v>134910.32</v>
      </c>
      <c r="D17" s="17">
        <v>134910.32</v>
      </c>
      <c r="E17" s="17">
        <v>134910.32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5" t="s">
        <v>92</v>
      </c>
      <c r="B18" s="65" t="s">
        <v>93</v>
      </c>
      <c r="C18" s="17">
        <v>60980.76</v>
      </c>
      <c r="D18" s="17">
        <v>60980.76</v>
      </c>
      <c r="E18" s="17">
        <v>60980.76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5" t="s">
        <v>94</v>
      </c>
      <c r="B19" s="65" t="s">
        <v>95</v>
      </c>
      <c r="C19" s="17">
        <v>22725.07</v>
      </c>
      <c r="D19" s="17">
        <v>22725.07</v>
      </c>
      <c r="E19" s="17">
        <v>22725.07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5" t="s">
        <v>96</v>
      </c>
      <c r="B20" s="65" t="s">
        <v>97</v>
      </c>
      <c r="C20" s="17">
        <v>43489.18</v>
      </c>
      <c r="D20" s="17">
        <v>43489.18</v>
      </c>
      <c r="E20" s="17">
        <v>43489.18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5" t="s">
        <v>98</v>
      </c>
      <c r="B21" s="65" t="s">
        <v>99</v>
      </c>
      <c r="C21" s="17">
        <v>7715.31</v>
      </c>
      <c r="D21" s="17">
        <v>7715.31</v>
      </c>
      <c r="E21" s="17">
        <v>7715.31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100</v>
      </c>
      <c r="B22" s="16" t="s">
        <v>101</v>
      </c>
      <c r="C22" s="17">
        <v>140748</v>
      </c>
      <c r="D22" s="17">
        <v>140748</v>
      </c>
      <c r="E22" s="17">
        <v>140748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4" t="s">
        <v>102</v>
      </c>
      <c r="B23" s="64" t="s">
        <v>103</v>
      </c>
      <c r="C23" s="17">
        <v>140748</v>
      </c>
      <c r="D23" s="17">
        <v>140748</v>
      </c>
      <c r="E23" s="17">
        <v>140748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5" t="s">
        <v>104</v>
      </c>
      <c r="B24" s="65" t="s">
        <v>105</v>
      </c>
      <c r="C24" s="17">
        <v>140748</v>
      </c>
      <c r="D24" s="17">
        <v>140748</v>
      </c>
      <c r="E24" s="17">
        <v>140748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48" t="s">
        <v>106</v>
      </c>
      <c r="B25" s="48"/>
      <c r="C25" s="17">
        <v>1678261.53</v>
      </c>
      <c r="D25" s="17">
        <v>1678261.53</v>
      </c>
      <c r="E25" s="17">
        <v>1678261.53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11">
    <mergeCell ref="A3:O3"/>
    <mergeCell ref="A4:I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107</v>
      </c>
    </row>
    <row r="3" ht="45" customHeight="1" spans="1:4">
      <c r="A3" s="4" t="s">
        <v>108</v>
      </c>
      <c r="B3" s="4"/>
      <c r="C3" s="4"/>
      <c r="D3" s="4"/>
    </row>
    <row r="4" ht="18.75" customHeight="1" spans="1:4">
      <c r="A4" s="5" t="str">
        <f>"单位名称："&amp;"中国共产党玉溪市江川区委员会机构编制委员会办公室"</f>
        <v>单位名称：中国共产党玉溪市江川区委员会机构编制委员会办公室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109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110</v>
      </c>
      <c r="B8" s="17">
        <v>1678261.53</v>
      </c>
      <c r="C8" s="15" t="s">
        <v>111</v>
      </c>
      <c r="D8" s="17">
        <v>1678261.53</v>
      </c>
    </row>
    <row r="9" ht="22.5" customHeight="1" spans="1:4">
      <c r="A9" s="15" t="s">
        <v>112</v>
      </c>
      <c r="B9" s="17">
        <v>1678261.53</v>
      </c>
      <c r="C9" s="15" t="str">
        <f>"（"&amp;"一"&amp;"）"&amp;"一般公共服务支出"</f>
        <v>（一）一般公共服务支出</v>
      </c>
      <c r="D9" s="17">
        <v>1226242.57</v>
      </c>
    </row>
    <row r="10" ht="22.5" customHeight="1" spans="1:4">
      <c r="A10" s="15" t="s">
        <v>113</v>
      </c>
      <c r="B10" s="17"/>
      <c r="C10" s="15" t="str">
        <f>"（"&amp;"二"&amp;"）"&amp;"社会保障和就业支出"</f>
        <v>（二）社会保障和就业支出</v>
      </c>
      <c r="D10" s="17">
        <v>176360.64</v>
      </c>
    </row>
    <row r="11" ht="22.5" customHeight="1" spans="1:4">
      <c r="A11" s="15" t="s">
        <v>114</v>
      </c>
      <c r="B11" s="17"/>
      <c r="C11" s="15" t="str">
        <f>"（"&amp;"三"&amp;"）"&amp;"卫生健康支出"</f>
        <v>（三）卫生健康支出</v>
      </c>
      <c r="D11" s="17">
        <v>134910.32</v>
      </c>
    </row>
    <row r="12" ht="22.5" customHeight="1" spans="1:4">
      <c r="A12" s="15" t="s">
        <v>115</v>
      </c>
      <c r="B12" s="17"/>
      <c r="C12" s="15" t="str">
        <f>"（"&amp;"四"&amp;"）"&amp;"住房保障支出"</f>
        <v>（四）住房保障支出</v>
      </c>
      <c r="D12" s="17">
        <v>140748</v>
      </c>
    </row>
    <row r="13" ht="22.5" customHeight="1" spans="1:4">
      <c r="A13" s="15" t="s">
        <v>112</v>
      </c>
      <c r="B13" s="17"/>
      <c r="C13" s="15"/>
      <c r="D13" s="17"/>
    </row>
    <row r="14" ht="22.5" customHeight="1" spans="1:4">
      <c r="A14" s="15" t="s">
        <v>113</v>
      </c>
      <c r="B14" s="17"/>
      <c r="C14" s="15"/>
      <c r="D14" s="17"/>
    </row>
    <row r="15" ht="22.5" customHeight="1" spans="1:4">
      <c r="A15" s="15" t="s">
        <v>114</v>
      </c>
      <c r="B15" s="17"/>
      <c r="C15" s="15"/>
      <c r="D15" s="17"/>
    </row>
    <row r="16" ht="22.5" customHeight="1" spans="1:4">
      <c r="A16" s="67"/>
      <c r="B16" s="17"/>
      <c r="C16" s="15" t="s">
        <v>116</v>
      </c>
      <c r="D16" s="17"/>
    </row>
    <row r="17" ht="22.5" customHeight="1" spans="1:4">
      <c r="A17" s="68" t="s">
        <v>117</v>
      </c>
      <c r="B17" s="69">
        <v>1678261.53</v>
      </c>
      <c r="C17" s="70" t="s">
        <v>118</v>
      </c>
      <c r="D17" s="69">
        <v>1678261.53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119</v>
      </c>
    </row>
    <row r="3" ht="37.5" customHeight="1" spans="1:7">
      <c r="A3" s="4" t="s">
        <v>120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"单位名称："&amp;"中国共产党玉溪市江川区委员会机构编制委员会办公室"</f>
        <v>单位名称：中国共产党玉溪市江川区委员会机构编制委员会办公室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3" t="s">
        <v>121</v>
      </c>
      <c r="B5" s="13" t="s">
        <v>61</v>
      </c>
      <c r="C5" s="47" t="s">
        <v>32</v>
      </c>
      <c r="D5" s="47" t="s">
        <v>64</v>
      </c>
      <c r="E5" s="47"/>
      <c r="F5" s="47"/>
      <c r="G5" s="13" t="s">
        <v>65</v>
      </c>
    </row>
    <row r="6" ht="18.75" customHeight="1" spans="1:7">
      <c r="A6" s="13" t="s">
        <v>60</v>
      </c>
      <c r="B6" s="13" t="s">
        <v>61</v>
      </c>
      <c r="C6" s="47"/>
      <c r="D6" s="47" t="s">
        <v>34</v>
      </c>
      <c r="E6" s="47" t="s">
        <v>122</v>
      </c>
      <c r="F6" s="47" t="s">
        <v>123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1226242.57</v>
      </c>
      <c r="D8" s="17">
        <v>1226242.57</v>
      </c>
      <c r="E8" s="17">
        <v>1092092.57</v>
      </c>
      <c r="F8" s="17">
        <v>134150</v>
      </c>
      <c r="G8" s="17"/>
    </row>
    <row r="9" ht="20.25" customHeight="1" spans="1:7">
      <c r="A9" s="64" t="s">
        <v>74</v>
      </c>
      <c r="B9" s="64" t="s">
        <v>75</v>
      </c>
      <c r="C9" s="17">
        <v>1226242.57</v>
      </c>
      <c r="D9" s="17">
        <v>1226242.57</v>
      </c>
      <c r="E9" s="17">
        <v>1092092.57</v>
      </c>
      <c r="F9" s="17">
        <v>134150</v>
      </c>
      <c r="G9" s="17"/>
    </row>
    <row r="10" ht="20.25" customHeight="1" spans="1:7">
      <c r="A10" s="65" t="s">
        <v>76</v>
      </c>
      <c r="B10" s="65" t="s">
        <v>77</v>
      </c>
      <c r="C10" s="17">
        <v>926458</v>
      </c>
      <c r="D10" s="17">
        <v>926458</v>
      </c>
      <c r="E10" s="17">
        <v>812708</v>
      </c>
      <c r="F10" s="17">
        <v>113750</v>
      </c>
      <c r="G10" s="17"/>
    </row>
    <row r="11" ht="20.25" customHeight="1" spans="1:7">
      <c r="A11" s="65" t="s">
        <v>78</v>
      </c>
      <c r="B11" s="65" t="s">
        <v>79</v>
      </c>
      <c r="C11" s="17">
        <v>299784.57</v>
      </c>
      <c r="D11" s="17">
        <v>299784.57</v>
      </c>
      <c r="E11" s="17">
        <v>279384.57</v>
      </c>
      <c r="F11" s="17">
        <v>20400</v>
      </c>
      <c r="G11" s="17"/>
    </row>
    <row r="12" ht="20.25" customHeight="1" spans="1:7">
      <c r="A12" s="16" t="s">
        <v>80</v>
      </c>
      <c r="B12" s="16" t="s">
        <v>81</v>
      </c>
      <c r="C12" s="17">
        <v>176360.64</v>
      </c>
      <c r="D12" s="17">
        <v>176360.64</v>
      </c>
      <c r="E12" s="17">
        <v>175760.64</v>
      </c>
      <c r="F12" s="17">
        <v>600</v>
      </c>
      <c r="G12" s="17"/>
    </row>
    <row r="13" ht="20.25" customHeight="1" spans="1:7">
      <c r="A13" s="64" t="s">
        <v>82</v>
      </c>
      <c r="B13" s="64" t="s">
        <v>83</v>
      </c>
      <c r="C13" s="17">
        <v>176360.64</v>
      </c>
      <c r="D13" s="17">
        <v>176360.64</v>
      </c>
      <c r="E13" s="17">
        <v>175760.64</v>
      </c>
      <c r="F13" s="17">
        <v>600</v>
      </c>
      <c r="G13" s="17"/>
    </row>
    <row r="14" ht="20.25" customHeight="1" spans="1:7">
      <c r="A14" s="65" t="s">
        <v>84</v>
      </c>
      <c r="B14" s="65" t="s">
        <v>85</v>
      </c>
      <c r="C14" s="17">
        <v>15000</v>
      </c>
      <c r="D14" s="17">
        <v>15000</v>
      </c>
      <c r="E14" s="17">
        <v>14400</v>
      </c>
      <c r="F14" s="17">
        <v>600</v>
      </c>
      <c r="G14" s="17"/>
    </row>
    <row r="15" ht="20.25" customHeight="1" spans="1:7">
      <c r="A15" s="65" t="s">
        <v>86</v>
      </c>
      <c r="B15" s="65" t="s">
        <v>87</v>
      </c>
      <c r="C15" s="17">
        <v>161360.64</v>
      </c>
      <c r="D15" s="17">
        <v>161360.64</v>
      </c>
      <c r="E15" s="17">
        <v>161360.64</v>
      </c>
      <c r="F15" s="17"/>
      <c r="G15" s="17"/>
    </row>
    <row r="16" ht="20.25" customHeight="1" spans="1:7">
      <c r="A16" s="16" t="s">
        <v>88</v>
      </c>
      <c r="B16" s="16" t="s">
        <v>89</v>
      </c>
      <c r="C16" s="17">
        <v>134910.32</v>
      </c>
      <c r="D16" s="17">
        <v>134910.32</v>
      </c>
      <c r="E16" s="17">
        <v>134910.32</v>
      </c>
      <c r="F16" s="17"/>
      <c r="G16" s="17"/>
    </row>
    <row r="17" ht="20.25" customHeight="1" spans="1:7">
      <c r="A17" s="64" t="s">
        <v>90</v>
      </c>
      <c r="B17" s="64" t="s">
        <v>91</v>
      </c>
      <c r="C17" s="17">
        <v>134910.32</v>
      </c>
      <c r="D17" s="17">
        <v>134910.32</v>
      </c>
      <c r="E17" s="17">
        <v>134910.32</v>
      </c>
      <c r="F17" s="17"/>
      <c r="G17" s="17"/>
    </row>
    <row r="18" ht="20.25" customHeight="1" spans="1:7">
      <c r="A18" s="65" t="s">
        <v>92</v>
      </c>
      <c r="B18" s="65" t="s">
        <v>93</v>
      </c>
      <c r="C18" s="17">
        <v>60980.76</v>
      </c>
      <c r="D18" s="17">
        <v>60980.76</v>
      </c>
      <c r="E18" s="17">
        <v>60980.76</v>
      </c>
      <c r="F18" s="17"/>
      <c r="G18" s="17"/>
    </row>
    <row r="19" ht="20.25" customHeight="1" spans="1:7">
      <c r="A19" s="65" t="s">
        <v>94</v>
      </c>
      <c r="B19" s="65" t="s">
        <v>95</v>
      </c>
      <c r="C19" s="17">
        <v>22725.07</v>
      </c>
      <c r="D19" s="17">
        <v>22725.07</v>
      </c>
      <c r="E19" s="17">
        <v>22725.07</v>
      </c>
      <c r="F19" s="17"/>
      <c r="G19" s="17"/>
    </row>
    <row r="20" ht="20.25" customHeight="1" spans="1:7">
      <c r="A20" s="65" t="s">
        <v>96</v>
      </c>
      <c r="B20" s="65" t="s">
        <v>97</v>
      </c>
      <c r="C20" s="17">
        <v>43489.18</v>
      </c>
      <c r="D20" s="17">
        <v>43489.18</v>
      </c>
      <c r="E20" s="17">
        <v>43489.18</v>
      </c>
      <c r="F20" s="17"/>
      <c r="G20" s="17"/>
    </row>
    <row r="21" ht="20.25" customHeight="1" spans="1:7">
      <c r="A21" s="65" t="s">
        <v>98</v>
      </c>
      <c r="B21" s="65" t="s">
        <v>99</v>
      </c>
      <c r="C21" s="17">
        <v>7715.31</v>
      </c>
      <c r="D21" s="17">
        <v>7715.31</v>
      </c>
      <c r="E21" s="17">
        <v>7715.31</v>
      </c>
      <c r="F21" s="17"/>
      <c r="G21" s="17"/>
    </row>
    <row r="22" ht="20.25" customHeight="1" spans="1:7">
      <c r="A22" s="16" t="s">
        <v>100</v>
      </c>
      <c r="B22" s="16" t="s">
        <v>101</v>
      </c>
      <c r="C22" s="17">
        <v>140748</v>
      </c>
      <c r="D22" s="17">
        <v>140748</v>
      </c>
      <c r="E22" s="17">
        <v>140748</v>
      </c>
      <c r="F22" s="17"/>
      <c r="G22" s="17"/>
    </row>
    <row r="23" ht="20.25" customHeight="1" spans="1:7">
      <c r="A23" s="64" t="s">
        <v>102</v>
      </c>
      <c r="B23" s="64" t="s">
        <v>103</v>
      </c>
      <c r="C23" s="17">
        <v>140748</v>
      </c>
      <c r="D23" s="17">
        <v>140748</v>
      </c>
      <c r="E23" s="17">
        <v>140748</v>
      </c>
      <c r="F23" s="17"/>
      <c r="G23" s="17"/>
    </row>
    <row r="24" ht="20.25" customHeight="1" spans="1:7">
      <c r="A24" s="65" t="s">
        <v>104</v>
      </c>
      <c r="B24" s="65" t="s">
        <v>105</v>
      </c>
      <c r="C24" s="17">
        <v>140748</v>
      </c>
      <c r="D24" s="17">
        <v>140748</v>
      </c>
      <c r="E24" s="17">
        <v>140748</v>
      </c>
      <c r="F24" s="17"/>
      <c r="G24" s="17"/>
    </row>
    <row r="25" ht="20.25" customHeight="1" spans="1:7">
      <c r="A25" s="48" t="s">
        <v>106</v>
      </c>
      <c r="B25" s="48"/>
      <c r="C25" s="49">
        <v>1678261.53</v>
      </c>
      <c r="D25" s="49">
        <v>1678261.53</v>
      </c>
      <c r="E25" s="49">
        <v>1543511.53</v>
      </c>
      <c r="F25" s="49">
        <v>134750</v>
      </c>
      <c r="G25" s="49"/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124</v>
      </c>
    </row>
    <row r="3" ht="41.25" customHeight="1" spans="1:6">
      <c r="A3" s="60" t="s">
        <v>125</v>
      </c>
      <c r="B3" s="60"/>
      <c r="C3" s="60"/>
      <c r="D3" s="60"/>
      <c r="E3" s="60"/>
      <c r="F3" s="60"/>
    </row>
    <row r="4" ht="18.75" customHeight="1" spans="1:6">
      <c r="A4" s="5" t="str">
        <f>"单位名称："&amp;"中国共产党玉溪市江川区委员会机构编制委员会办公室"</f>
        <v>单位名称：中国共产党玉溪市江川区委员会机构编制委员会办公室</v>
      </c>
      <c r="B4" s="5"/>
      <c r="C4" s="5"/>
      <c r="D4" s="61"/>
      <c r="E4" s="2"/>
      <c r="F4" s="59" t="s">
        <v>29</v>
      </c>
    </row>
    <row r="5" ht="18.75" customHeight="1" spans="1:6">
      <c r="A5" s="13" t="s">
        <v>126</v>
      </c>
      <c r="B5" s="47" t="s">
        <v>127</v>
      </c>
      <c r="C5" s="47" t="s">
        <v>128</v>
      </c>
      <c r="D5" s="47"/>
      <c r="E5" s="47"/>
      <c r="F5" s="47" t="s">
        <v>129</v>
      </c>
    </row>
    <row r="6" ht="18.75" customHeight="1" spans="1:6">
      <c r="A6" s="13"/>
      <c r="B6" s="47"/>
      <c r="C6" s="47" t="s">
        <v>34</v>
      </c>
      <c r="D6" s="47" t="s">
        <v>130</v>
      </c>
      <c r="E6" s="47" t="s">
        <v>131</v>
      </c>
      <c r="F6" s="47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7">
        <v>4500</v>
      </c>
      <c r="B8" s="17"/>
      <c r="C8" s="17"/>
      <c r="D8" s="17"/>
      <c r="E8" s="17"/>
      <c r="F8" s="17">
        <v>4500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132</v>
      </c>
    </row>
    <row r="3" ht="45" customHeight="1" spans="1:23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"单位名称："&amp;"中国共产党玉溪市江川区委员会机构编制委员会办公室"</f>
        <v>单位名称：中国共产党玉溪市江川区委员会机构编制委员会办公室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134</v>
      </c>
      <c r="B5" s="54" t="s">
        <v>135</v>
      </c>
      <c r="C5" s="54" t="s">
        <v>136</v>
      </c>
      <c r="D5" s="54" t="s">
        <v>137</v>
      </c>
      <c r="E5" s="54" t="s">
        <v>138</v>
      </c>
      <c r="F5" s="54" t="s">
        <v>139</v>
      </c>
      <c r="G5" s="54" t="s">
        <v>140</v>
      </c>
      <c r="H5" s="55" t="s">
        <v>32</v>
      </c>
      <c r="I5" s="55" t="s">
        <v>141</v>
      </c>
      <c r="J5" s="54"/>
      <c r="K5" s="54"/>
      <c r="L5" s="54"/>
      <c r="M5" s="54"/>
      <c r="N5" s="54" t="s">
        <v>142</v>
      </c>
      <c r="O5" s="54"/>
      <c r="P5" s="54"/>
      <c r="Q5" s="54" t="s">
        <v>38</v>
      </c>
      <c r="R5" s="54" t="s">
        <v>63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143</v>
      </c>
      <c r="I6" s="55" t="s">
        <v>144</v>
      </c>
      <c r="J6" s="54" t="s">
        <v>36</v>
      </c>
      <c r="K6" s="54" t="s">
        <v>37</v>
      </c>
      <c r="L6" s="54"/>
      <c r="M6" s="54"/>
      <c r="N6" s="54" t="s">
        <v>142</v>
      </c>
      <c r="O6" s="54" t="s">
        <v>36</v>
      </c>
      <c r="P6" s="54" t="s">
        <v>37</v>
      </c>
      <c r="Q6" s="54" t="s">
        <v>38</v>
      </c>
      <c r="R6" s="54" t="s">
        <v>63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145</v>
      </c>
      <c r="J7" s="54" t="s">
        <v>146</v>
      </c>
      <c r="K7" s="54" t="s">
        <v>147</v>
      </c>
      <c r="L7" s="54" t="s">
        <v>148</v>
      </c>
      <c r="M7" s="54" t="s">
        <v>149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1678261.53</v>
      </c>
      <c r="I10" s="17">
        <v>1678261.53</v>
      </c>
      <c r="J10" s="17"/>
      <c r="K10" s="17"/>
      <c r="L10" s="17">
        <v>1678261.53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6" t="s">
        <v>56</v>
      </c>
      <c r="B11" s="9" t="s">
        <v>150</v>
      </c>
      <c r="C11" s="10" t="s">
        <v>151</v>
      </c>
      <c r="D11" s="9" t="s">
        <v>76</v>
      </c>
      <c r="E11" s="9" t="s">
        <v>77</v>
      </c>
      <c r="F11" s="9" t="s">
        <v>152</v>
      </c>
      <c r="G11" s="9" t="s">
        <v>153</v>
      </c>
      <c r="H11" s="17">
        <v>270240</v>
      </c>
      <c r="I11" s="17">
        <v>270240</v>
      </c>
      <c r="J11" s="17"/>
      <c r="K11" s="17"/>
      <c r="L11" s="17">
        <v>270240</v>
      </c>
      <c r="M11" s="17"/>
      <c r="N11" s="17"/>
      <c r="O11" s="17"/>
      <c r="P11" s="24"/>
      <c r="Q11" s="17"/>
      <c r="R11" s="17"/>
      <c r="S11" s="17"/>
      <c r="T11" s="17"/>
      <c r="U11" s="17"/>
      <c r="V11" s="17"/>
      <c r="W11" s="17"/>
    </row>
    <row r="12" ht="18.75" customHeight="1" spans="1:23">
      <c r="A12" s="56" t="s">
        <v>56</v>
      </c>
      <c r="B12" s="9" t="s">
        <v>150</v>
      </c>
      <c r="C12" s="10" t="s">
        <v>151</v>
      </c>
      <c r="D12" s="9" t="s">
        <v>76</v>
      </c>
      <c r="E12" s="9" t="s">
        <v>77</v>
      </c>
      <c r="F12" s="9" t="s">
        <v>154</v>
      </c>
      <c r="G12" s="9" t="s">
        <v>155</v>
      </c>
      <c r="H12" s="17">
        <v>399936</v>
      </c>
      <c r="I12" s="17">
        <v>399936</v>
      </c>
      <c r="J12" s="17"/>
      <c r="K12" s="17"/>
      <c r="L12" s="17">
        <v>399936</v>
      </c>
      <c r="M12" s="17"/>
      <c r="N12" s="17"/>
      <c r="O12" s="17"/>
      <c r="P12" s="24"/>
      <c r="Q12" s="17"/>
      <c r="R12" s="17"/>
      <c r="S12" s="17"/>
      <c r="T12" s="17"/>
      <c r="U12" s="17"/>
      <c r="V12" s="17"/>
      <c r="W12" s="17"/>
    </row>
    <row r="13" ht="18.75" customHeight="1" spans="1:23">
      <c r="A13" s="56" t="s">
        <v>56</v>
      </c>
      <c r="B13" s="9" t="s">
        <v>150</v>
      </c>
      <c r="C13" s="10" t="s">
        <v>151</v>
      </c>
      <c r="D13" s="9" t="s">
        <v>76</v>
      </c>
      <c r="E13" s="9" t="s">
        <v>77</v>
      </c>
      <c r="F13" s="9" t="s">
        <v>156</v>
      </c>
      <c r="G13" s="9" t="s">
        <v>157</v>
      </c>
      <c r="H13" s="17">
        <v>22520</v>
      </c>
      <c r="I13" s="17">
        <v>22520</v>
      </c>
      <c r="J13" s="17"/>
      <c r="K13" s="17"/>
      <c r="L13" s="17">
        <v>22520</v>
      </c>
      <c r="M13" s="17"/>
      <c r="N13" s="17"/>
      <c r="O13" s="17"/>
      <c r="P13" s="24"/>
      <c r="Q13" s="17"/>
      <c r="R13" s="17"/>
      <c r="S13" s="17"/>
      <c r="T13" s="17"/>
      <c r="U13" s="17"/>
      <c r="V13" s="17"/>
      <c r="W13" s="17"/>
    </row>
    <row r="14" ht="18.75" customHeight="1" spans="1:23">
      <c r="A14" s="56" t="s">
        <v>56</v>
      </c>
      <c r="B14" s="9" t="s">
        <v>158</v>
      </c>
      <c r="C14" s="10" t="s">
        <v>159</v>
      </c>
      <c r="D14" s="9" t="s">
        <v>78</v>
      </c>
      <c r="E14" s="9" t="s">
        <v>79</v>
      </c>
      <c r="F14" s="9" t="s">
        <v>160</v>
      </c>
      <c r="G14" s="9" t="s">
        <v>161</v>
      </c>
      <c r="H14" s="17">
        <v>1916.57</v>
      </c>
      <c r="I14" s="17">
        <v>1916.57</v>
      </c>
      <c r="J14" s="17"/>
      <c r="K14" s="17"/>
      <c r="L14" s="17">
        <v>1916.57</v>
      </c>
      <c r="M14" s="17"/>
      <c r="N14" s="17"/>
      <c r="O14" s="17"/>
      <c r="P14" s="24"/>
      <c r="Q14" s="17"/>
      <c r="R14" s="17"/>
      <c r="S14" s="17"/>
      <c r="T14" s="17"/>
      <c r="U14" s="17"/>
      <c r="V14" s="17"/>
      <c r="W14" s="17"/>
    </row>
    <row r="15" ht="18.75" customHeight="1" spans="1:23">
      <c r="A15" s="56" t="s">
        <v>56</v>
      </c>
      <c r="B15" s="9" t="s">
        <v>158</v>
      </c>
      <c r="C15" s="10" t="s">
        <v>159</v>
      </c>
      <c r="D15" s="9" t="s">
        <v>86</v>
      </c>
      <c r="E15" s="9" t="s">
        <v>87</v>
      </c>
      <c r="F15" s="9" t="s">
        <v>162</v>
      </c>
      <c r="G15" s="9" t="s">
        <v>163</v>
      </c>
      <c r="H15" s="17">
        <v>161360.64</v>
      </c>
      <c r="I15" s="17">
        <v>161360.64</v>
      </c>
      <c r="J15" s="17"/>
      <c r="K15" s="17"/>
      <c r="L15" s="17">
        <v>161360.64</v>
      </c>
      <c r="M15" s="17"/>
      <c r="N15" s="17"/>
      <c r="O15" s="17"/>
      <c r="P15" s="24"/>
      <c r="Q15" s="17"/>
      <c r="R15" s="17"/>
      <c r="S15" s="17"/>
      <c r="T15" s="17"/>
      <c r="U15" s="17"/>
      <c r="V15" s="17"/>
      <c r="W15" s="17"/>
    </row>
    <row r="16" ht="18.75" customHeight="1" spans="1:23">
      <c r="A16" s="56" t="s">
        <v>56</v>
      </c>
      <c r="B16" s="9" t="s">
        <v>158</v>
      </c>
      <c r="C16" s="10" t="s">
        <v>159</v>
      </c>
      <c r="D16" s="9" t="s">
        <v>92</v>
      </c>
      <c r="E16" s="9" t="s">
        <v>93</v>
      </c>
      <c r="F16" s="9" t="s">
        <v>164</v>
      </c>
      <c r="G16" s="9" t="s">
        <v>165</v>
      </c>
      <c r="H16" s="17">
        <v>60980.76</v>
      </c>
      <c r="I16" s="17">
        <v>60980.76</v>
      </c>
      <c r="J16" s="17"/>
      <c r="K16" s="17"/>
      <c r="L16" s="17">
        <v>60980.76</v>
      </c>
      <c r="M16" s="17"/>
      <c r="N16" s="17"/>
      <c r="O16" s="17"/>
      <c r="P16" s="24"/>
      <c r="Q16" s="17"/>
      <c r="R16" s="17"/>
      <c r="S16" s="17"/>
      <c r="T16" s="17"/>
      <c r="U16" s="17"/>
      <c r="V16" s="17"/>
      <c r="W16" s="17"/>
    </row>
    <row r="17" ht="18.75" customHeight="1" spans="1:23">
      <c r="A17" s="56" t="s">
        <v>56</v>
      </c>
      <c r="B17" s="9" t="s">
        <v>158</v>
      </c>
      <c r="C17" s="10" t="s">
        <v>159</v>
      </c>
      <c r="D17" s="9" t="s">
        <v>94</v>
      </c>
      <c r="E17" s="9" t="s">
        <v>95</v>
      </c>
      <c r="F17" s="9" t="s">
        <v>164</v>
      </c>
      <c r="G17" s="9" t="s">
        <v>165</v>
      </c>
      <c r="H17" s="17">
        <v>22725.07</v>
      </c>
      <c r="I17" s="17">
        <v>22725.07</v>
      </c>
      <c r="J17" s="17"/>
      <c r="K17" s="17"/>
      <c r="L17" s="17">
        <v>22725.07</v>
      </c>
      <c r="M17" s="17"/>
      <c r="N17" s="17"/>
      <c r="O17" s="17"/>
      <c r="P17" s="24"/>
      <c r="Q17" s="17"/>
      <c r="R17" s="17"/>
      <c r="S17" s="17"/>
      <c r="T17" s="17"/>
      <c r="U17" s="17"/>
      <c r="V17" s="17"/>
      <c r="W17" s="17"/>
    </row>
    <row r="18" ht="18.75" customHeight="1" spans="1:23">
      <c r="A18" s="56" t="s">
        <v>56</v>
      </c>
      <c r="B18" s="9" t="s">
        <v>158</v>
      </c>
      <c r="C18" s="10" t="s">
        <v>159</v>
      </c>
      <c r="D18" s="9" t="s">
        <v>96</v>
      </c>
      <c r="E18" s="9" t="s">
        <v>97</v>
      </c>
      <c r="F18" s="9" t="s">
        <v>166</v>
      </c>
      <c r="G18" s="9" t="s">
        <v>167</v>
      </c>
      <c r="H18" s="17">
        <v>43489.18</v>
      </c>
      <c r="I18" s="17">
        <v>43489.18</v>
      </c>
      <c r="J18" s="17"/>
      <c r="K18" s="17"/>
      <c r="L18" s="17">
        <v>43489.18</v>
      </c>
      <c r="M18" s="17"/>
      <c r="N18" s="17"/>
      <c r="O18" s="17"/>
      <c r="P18" s="24"/>
      <c r="Q18" s="17"/>
      <c r="R18" s="17"/>
      <c r="S18" s="17"/>
      <c r="T18" s="17"/>
      <c r="U18" s="17"/>
      <c r="V18" s="17"/>
      <c r="W18" s="17"/>
    </row>
    <row r="19" ht="18.75" customHeight="1" spans="1:23">
      <c r="A19" s="56" t="s">
        <v>56</v>
      </c>
      <c r="B19" s="9" t="s">
        <v>158</v>
      </c>
      <c r="C19" s="10" t="s">
        <v>159</v>
      </c>
      <c r="D19" s="9" t="s">
        <v>98</v>
      </c>
      <c r="E19" s="9" t="s">
        <v>99</v>
      </c>
      <c r="F19" s="9" t="s">
        <v>160</v>
      </c>
      <c r="G19" s="9" t="s">
        <v>161</v>
      </c>
      <c r="H19" s="17">
        <v>2824</v>
      </c>
      <c r="I19" s="17">
        <v>2824</v>
      </c>
      <c r="J19" s="17"/>
      <c r="K19" s="17"/>
      <c r="L19" s="17">
        <v>2824</v>
      </c>
      <c r="M19" s="17"/>
      <c r="N19" s="17"/>
      <c r="O19" s="17"/>
      <c r="P19" s="24"/>
      <c r="Q19" s="17"/>
      <c r="R19" s="17"/>
      <c r="S19" s="17"/>
      <c r="T19" s="17"/>
      <c r="U19" s="17"/>
      <c r="V19" s="17"/>
      <c r="W19" s="17"/>
    </row>
    <row r="20" ht="18.75" customHeight="1" spans="1:23">
      <c r="A20" s="56" t="s">
        <v>56</v>
      </c>
      <c r="B20" s="9" t="s">
        <v>158</v>
      </c>
      <c r="C20" s="10" t="s">
        <v>159</v>
      </c>
      <c r="D20" s="9" t="s">
        <v>98</v>
      </c>
      <c r="E20" s="9" t="s">
        <v>99</v>
      </c>
      <c r="F20" s="9" t="s">
        <v>160</v>
      </c>
      <c r="G20" s="9" t="s">
        <v>161</v>
      </c>
      <c r="H20" s="17">
        <v>1059</v>
      </c>
      <c r="I20" s="17">
        <v>1059</v>
      </c>
      <c r="J20" s="17"/>
      <c r="K20" s="17"/>
      <c r="L20" s="17">
        <v>1059</v>
      </c>
      <c r="M20" s="17"/>
      <c r="N20" s="17"/>
      <c r="O20" s="17"/>
      <c r="P20" s="24"/>
      <c r="Q20" s="17"/>
      <c r="R20" s="17"/>
      <c r="S20" s="17"/>
      <c r="T20" s="17"/>
      <c r="U20" s="17"/>
      <c r="V20" s="17"/>
      <c r="W20" s="17"/>
    </row>
    <row r="21" ht="18.75" customHeight="1" spans="1:23">
      <c r="A21" s="56" t="s">
        <v>56</v>
      </c>
      <c r="B21" s="9" t="s">
        <v>158</v>
      </c>
      <c r="C21" s="10" t="s">
        <v>159</v>
      </c>
      <c r="D21" s="9" t="s">
        <v>98</v>
      </c>
      <c r="E21" s="9" t="s">
        <v>99</v>
      </c>
      <c r="F21" s="9" t="s">
        <v>160</v>
      </c>
      <c r="G21" s="9" t="s">
        <v>161</v>
      </c>
      <c r="H21" s="17">
        <v>2791.89</v>
      </c>
      <c r="I21" s="17">
        <v>2791.89</v>
      </c>
      <c r="J21" s="17"/>
      <c r="K21" s="17"/>
      <c r="L21" s="17">
        <v>2791.89</v>
      </c>
      <c r="M21" s="17"/>
      <c r="N21" s="17"/>
      <c r="O21" s="17"/>
      <c r="P21" s="24"/>
      <c r="Q21" s="17"/>
      <c r="R21" s="17"/>
      <c r="S21" s="17"/>
      <c r="T21" s="17"/>
      <c r="U21" s="17"/>
      <c r="V21" s="17"/>
      <c r="W21" s="17"/>
    </row>
    <row r="22" ht="18.75" customHeight="1" spans="1:23">
      <c r="A22" s="56" t="s">
        <v>56</v>
      </c>
      <c r="B22" s="9" t="s">
        <v>158</v>
      </c>
      <c r="C22" s="10" t="s">
        <v>159</v>
      </c>
      <c r="D22" s="9" t="s">
        <v>98</v>
      </c>
      <c r="E22" s="9" t="s">
        <v>99</v>
      </c>
      <c r="F22" s="9" t="s">
        <v>160</v>
      </c>
      <c r="G22" s="9" t="s">
        <v>161</v>
      </c>
      <c r="H22" s="17">
        <v>1040.42</v>
      </c>
      <c r="I22" s="17">
        <v>1040.42</v>
      </c>
      <c r="J22" s="17"/>
      <c r="K22" s="17"/>
      <c r="L22" s="17">
        <v>1040.42</v>
      </c>
      <c r="M22" s="17"/>
      <c r="N22" s="17"/>
      <c r="O22" s="17"/>
      <c r="P22" s="24"/>
      <c r="Q22" s="17"/>
      <c r="R22" s="17"/>
      <c r="S22" s="17"/>
      <c r="T22" s="17"/>
      <c r="U22" s="17"/>
      <c r="V22" s="17"/>
      <c r="W22" s="17"/>
    </row>
    <row r="23" ht="18.75" customHeight="1" spans="1:23">
      <c r="A23" s="56" t="s">
        <v>56</v>
      </c>
      <c r="B23" s="9" t="s">
        <v>168</v>
      </c>
      <c r="C23" s="10" t="s">
        <v>105</v>
      </c>
      <c r="D23" s="9" t="s">
        <v>104</v>
      </c>
      <c r="E23" s="9" t="s">
        <v>105</v>
      </c>
      <c r="F23" s="9" t="s">
        <v>169</v>
      </c>
      <c r="G23" s="9" t="s">
        <v>105</v>
      </c>
      <c r="H23" s="17">
        <v>140748</v>
      </c>
      <c r="I23" s="17">
        <v>140748</v>
      </c>
      <c r="J23" s="17"/>
      <c r="K23" s="17"/>
      <c r="L23" s="17">
        <v>140748</v>
      </c>
      <c r="M23" s="17"/>
      <c r="N23" s="17"/>
      <c r="O23" s="17"/>
      <c r="P23" s="24"/>
      <c r="Q23" s="17"/>
      <c r="R23" s="17"/>
      <c r="S23" s="17"/>
      <c r="T23" s="17"/>
      <c r="U23" s="17"/>
      <c r="V23" s="17"/>
      <c r="W23" s="17"/>
    </row>
    <row r="24" ht="18.75" customHeight="1" spans="1:23">
      <c r="A24" s="56" t="s">
        <v>56</v>
      </c>
      <c r="B24" s="9" t="s">
        <v>170</v>
      </c>
      <c r="C24" s="10" t="s">
        <v>171</v>
      </c>
      <c r="D24" s="9" t="s">
        <v>76</v>
      </c>
      <c r="E24" s="9" t="s">
        <v>77</v>
      </c>
      <c r="F24" s="9" t="s">
        <v>172</v>
      </c>
      <c r="G24" s="9" t="s">
        <v>173</v>
      </c>
      <c r="H24" s="17">
        <v>63000</v>
      </c>
      <c r="I24" s="17">
        <v>63000</v>
      </c>
      <c r="J24" s="17"/>
      <c r="K24" s="17"/>
      <c r="L24" s="17">
        <v>63000</v>
      </c>
      <c r="M24" s="17"/>
      <c r="N24" s="17"/>
      <c r="O24" s="17"/>
      <c r="P24" s="24"/>
      <c r="Q24" s="17"/>
      <c r="R24" s="17"/>
      <c r="S24" s="17"/>
      <c r="T24" s="17"/>
      <c r="U24" s="17"/>
      <c r="V24" s="17"/>
      <c r="W24" s="17"/>
    </row>
    <row r="25" ht="18.75" customHeight="1" spans="1:23">
      <c r="A25" s="56" t="s">
        <v>56</v>
      </c>
      <c r="B25" s="9" t="s">
        <v>174</v>
      </c>
      <c r="C25" s="10" t="s">
        <v>175</v>
      </c>
      <c r="D25" s="9" t="s">
        <v>76</v>
      </c>
      <c r="E25" s="9" t="s">
        <v>77</v>
      </c>
      <c r="F25" s="9" t="s">
        <v>176</v>
      </c>
      <c r="G25" s="9" t="s">
        <v>175</v>
      </c>
      <c r="H25" s="17">
        <v>4200</v>
      </c>
      <c r="I25" s="17">
        <v>4200</v>
      </c>
      <c r="J25" s="17"/>
      <c r="K25" s="17"/>
      <c r="L25" s="17">
        <v>4200</v>
      </c>
      <c r="M25" s="17"/>
      <c r="N25" s="17"/>
      <c r="O25" s="17"/>
      <c r="P25" s="24"/>
      <c r="Q25" s="17"/>
      <c r="R25" s="17"/>
      <c r="S25" s="17"/>
      <c r="T25" s="17"/>
      <c r="U25" s="17"/>
      <c r="V25" s="17"/>
      <c r="W25" s="17"/>
    </row>
    <row r="26" ht="18.75" customHeight="1" spans="1:23">
      <c r="A26" s="56" t="s">
        <v>56</v>
      </c>
      <c r="B26" s="9" t="s">
        <v>174</v>
      </c>
      <c r="C26" s="10" t="s">
        <v>175</v>
      </c>
      <c r="D26" s="9" t="s">
        <v>78</v>
      </c>
      <c r="E26" s="9" t="s">
        <v>79</v>
      </c>
      <c r="F26" s="9" t="s">
        <v>176</v>
      </c>
      <c r="G26" s="9" t="s">
        <v>175</v>
      </c>
      <c r="H26" s="17">
        <v>1800</v>
      </c>
      <c r="I26" s="17">
        <v>1800</v>
      </c>
      <c r="J26" s="17"/>
      <c r="K26" s="17"/>
      <c r="L26" s="17">
        <v>1800</v>
      </c>
      <c r="M26" s="17"/>
      <c r="N26" s="17"/>
      <c r="O26" s="17"/>
      <c r="P26" s="24"/>
      <c r="Q26" s="17"/>
      <c r="R26" s="17"/>
      <c r="S26" s="17"/>
      <c r="T26" s="17"/>
      <c r="U26" s="17"/>
      <c r="V26" s="17"/>
      <c r="W26" s="17"/>
    </row>
    <row r="27" ht="18.75" customHeight="1" spans="1:23">
      <c r="A27" s="56" t="s">
        <v>56</v>
      </c>
      <c r="B27" s="9" t="s">
        <v>177</v>
      </c>
      <c r="C27" s="10" t="s">
        <v>178</v>
      </c>
      <c r="D27" s="9" t="s">
        <v>76</v>
      </c>
      <c r="E27" s="9" t="s">
        <v>77</v>
      </c>
      <c r="F27" s="9" t="s">
        <v>179</v>
      </c>
      <c r="G27" s="9" t="s">
        <v>180</v>
      </c>
      <c r="H27" s="17">
        <v>27580</v>
      </c>
      <c r="I27" s="17">
        <v>27580</v>
      </c>
      <c r="J27" s="17"/>
      <c r="K27" s="17"/>
      <c r="L27" s="17">
        <v>27580</v>
      </c>
      <c r="M27" s="17"/>
      <c r="N27" s="17"/>
      <c r="O27" s="17"/>
      <c r="P27" s="24"/>
      <c r="Q27" s="17"/>
      <c r="R27" s="17"/>
      <c r="S27" s="17"/>
      <c r="T27" s="17"/>
      <c r="U27" s="17"/>
      <c r="V27" s="17"/>
      <c r="W27" s="17"/>
    </row>
    <row r="28" ht="18.75" customHeight="1" spans="1:23">
      <c r="A28" s="56" t="s">
        <v>56</v>
      </c>
      <c r="B28" s="9" t="s">
        <v>177</v>
      </c>
      <c r="C28" s="10" t="s">
        <v>178</v>
      </c>
      <c r="D28" s="9" t="s">
        <v>76</v>
      </c>
      <c r="E28" s="9" t="s">
        <v>77</v>
      </c>
      <c r="F28" s="9" t="s">
        <v>181</v>
      </c>
      <c r="G28" s="9" t="s">
        <v>182</v>
      </c>
      <c r="H28" s="17">
        <v>2310</v>
      </c>
      <c r="I28" s="17">
        <v>2310</v>
      </c>
      <c r="J28" s="17"/>
      <c r="K28" s="17"/>
      <c r="L28" s="17">
        <v>2310</v>
      </c>
      <c r="M28" s="17"/>
      <c r="N28" s="17"/>
      <c r="O28" s="17"/>
      <c r="P28" s="24"/>
      <c r="Q28" s="17"/>
      <c r="R28" s="17"/>
      <c r="S28" s="17"/>
      <c r="T28" s="17"/>
      <c r="U28" s="17"/>
      <c r="V28" s="17"/>
      <c r="W28" s="17"/>
    </row>
    <row r="29" ht="18.75" customHeight="1" spans="1:23">
      <c r="A29" s="56" t="s">
        <v>56</v>
      </c>
      <c r="B29" s="9" t="s">
        <v>177</v>
      </c>
      <c r="C29" s="10" t="s">
        <v>178</v>
      </c>
      <c r="D29" s="9" t="s">
        <v>76</v>
      </c>
      <c r="E29" s="9" t="s">
        <v>77</v>
      </c>
      <c r="F29" s="9" t="s">
        <v>183</v>
      </c>
      <c r="G29" s="9" t="s">
        <v>184</v>
      </c>
      <c r="H29" s="17">
        <v>2310</v>
      </c>
      <c r="I29" s="17">
        <v>2310</v>
      </c>
      <c r="J29" s="17"/>
      <c r="K29" s="17"/>
      <c r="L29" s="17">
        <v>2310</v>
      </c>
      <c r="M29" s="17"/>
      <c r="N29" s="17"/>
      <c r="O29" s="17"/>
      <c r="P29" s="24"/>
      <c r="Q29" s="17"/>
      <c r="R29" s="17"/>
      <c r="S29" s="17"/>
      <c r="T29" s="17"/>
      <c r="U29" s="17"/>
      <c r="V29" s="17"/>
      <c r="W29" s="17"/>
    </row>
    <row r="30" ht="18.75" customHeight="1" spans="1:23">
      <c r="A30" s="56" t="s">
        <v>56</v>
      </c>
      <c r="B30" s="9" t="s">
        <v>177</v>
      </c>
      <c r="C30" s="10" t="s">
        <v>178</v>
      </c>
      <c r="D30" s="9" t="s">
        <v>76</v>
      </c>
      <c r="E30" s="9" t="s">
        <v>77</v>
      </c>
      <c r="F30" s="9" t="s">
        <v>172</v>
      </c>
      <c r="G30" s="9" t="s">
        <v>173</v>
      </c>
      <c r="H30" s="17">
        <v>3150</v>
      </c>
      <c r="I30" s="17">
        <v>3150</v>
      </c>
      <c r="J30" s="17"/>
      <c r="K30" s="17"/>
      <c r="L30" s="17">
        <v>3150</v>
      </c>
      <c r="M30" s="17"/>
      <c r="N30" s="17"/>
      <c r="O30" s="17"/>
      <c r="P30" s="24"/>
      <c r="Q30" s="17"/>
      <c r="R30" s="17"/>
      <c r="S30" s="17"/>
      <c r="T30" s="17"/>
      <c r="U30" s="17"/>
      <c r="V30" s="17"/>
      <c r="W30" s="17"/>
    </row>
    <row r="31" ht="18.75" customHeight="1" spans="1:23">
      <c r="A31" s="56" t="s">
        <v>56</v>
      </c>
      <c r="B31" s="9" t="s">
        <v>177</v>
      </c>
      <c r="C31" s="10" t="s">
        <v>178</v>
      </c>
      <c r="D31" s="9" t="s">
        <v>78</v>
      </c>
      <c r="E31" s="9" t="s">
        <v>79</v>
      </c>
      <c r="F31" s="9" t="s">
        <v>179</v>
      </c>
      <c r="G31" s="9" t="s">
        <v>180</v>
      </c>
      <c r="H31" s="17">
        <v>11320</v>
      </c>
      <c r="I31" s="17">
        <v>11320</v>
      </c>
      <c r="J31" s="17"/>
      <c r="K31" s="17"/>
      <c r="L31" s="17">
        <v>11320</v>
      </c>
      <c r="M31" s="17"/>
      <c r="N31" s="17"/>
      <c r="O31" s="17"/>
      <c r="P31" s="24"/>
      <c r="Q31" s="17"/>
      <c r="R31" s="17"/>
      <c r="S31" s="17"/>
      <c r="T31" s="17"/>
      <c r="U31" s="17"/>
      <c r="V31" s="17"/>
      <c r="W31" s="17"/>
    </row>
    <row r="32" ht="18.75" customHeight="1" spans="1:23">
      <c r="A32" s="56" t="s">
        <v>56</v>
      </c>
      <c r="B32" s="9" t="s">
        <v>177</v>
      </c>
      <c r="C32" s="10" t="s">
        <v>178</v>
      </c>
      <c r="D32" s="9" t="s">
        <v>78</v>
      </c>
      <c r="E32" s="9" t="s">
        <v>79</v>
      </c>
      <c r="F32" s="9" t="s">
        <v>181</v>
      </c>
      <c r="G32" s="9" t="s">
        <v>182</v>
      </c>
      <c r="H32" s="17">
        <v>990</v>
      </c>
      <c r="I32" s="17">
        <v>990</v>
      </c>
      <c r="J32" s="17"/>
      <c r="K32" s="17"/>
      <c r="L32" s="17">
        <v>990</v>
      </c>
      <c r="M32" s="17"/>
      <c r="N32" s="17"/>
      <c r="O32" s="17"/>
      <c r="P32" s="24"/>
      <c r="Q32" s="17"/>
      <c r="R32" s="17"/>
      <c r="S32" s="17"/>
      <c r="T32" s="17"/>
      <c r="U32" s="17"/>
      <c r="V32" s="17"/>
      <c r="W32" s="17"/>
    </row>
    <row r="33" ht="18.75" customHeight="1" spans="1:23">
      <c r="A33" s="56" t="s">
        <v>56</v>
      </c>
      <c r="B33" s="9" t="s">
        <v>177</v>
      </c>
      <c r="C33" s="10" t="s">
        <v>178</v>
      </c>
      <c r="D33" s="9" t="s">
        <v>78</v>
      </c>
      <c r="E33" s="9" t="s">
        <v>79</v>
      </c>
      <c r="F33" s="9" t="s">
        <v>183</v>
      </c>
      <c r="G33" s="9" t="s">
        <v>184</v>
      </c>
      <c r="H33" s="17">
        <v>990</v>
      </c>
      <c r="I33" s="17">
        <v>990</v>
      </c>
      <c r="J33" s="17"/>
      <c r="K33" s="17"/>
      <c r="L33" s="17">
        <v>990</v>
      </c>
      <c r="M33" s="17"/>
      <c r="N33" s="17"/>
      <c r="O33" s="17"/>
      <c r="P33" s="24"/>
      <c r="Q33" s="17"/>
      <c r="R33" s="17"/>
      <c r="S33" s="17"/>
      <c r="T33" s="17"/>
      <c r="U33" s="17"/>
      <c r="V33" s="17"/>
      <c r="W33" s="17"/>
    </row>
    <row r="34" ht="18.75" customHeight="1" spans="1:23">
      <c r="A34" s="56" t="s">
        <v>56</v>
      </c>
      <c r="B34" s="9" t="s">
        <v>177</v>
      </c>
      <c r="C34" s="10" t="s">
        <v>178</v>
      </c>
      <c r="D34" s="9" t="s">
        <v>84</v>
      </c>
      <c r="E34" s="9" t="s">
        <v>85</v>
      </c>
      <c r="F34" s="9" t="s">
        <v>185</v>
      </c>
      <c r="G34" s="9" t="s">
        <v>186</v>
      </c>
      <c r="H34" s="17">
        <v>600</v>
      </c>
      <c r="I34" s="17">
        <v>600</v>
      </c>
      <c r="J34" s="17"/>
      <c r="K34" s="17"/>
      <c r="L34" s="17">
        <v>600</v>
      </c>
      <c r="M34" s="17"/>
      <c r="N34" s="17"/>
      <c r="O34" s="17"/>
      <c r="P34" s="24"/>
      <c r="Q34" s="17"/>
      <c r="R34" s="17"/>
      <c r="S34" s="17"/>
      <c r="T34" s="17"/>
      <c r="U34" s="17"/>
      <c r="V34" s="17"/>
      <c r="W34" s="17"/>
    </row>
    <row r="35" ht="18.75" customHeight="1" spans="1:23">
      <c r="A35" s="56" t="s">
        <v>56</v>
      </c>
      <c r="B35" s="9" t="s">
        <v>187</v>
      </c>
      <c r="C35" s="10" t="s">
        <v>129</v>
      </c>
      <c r="D35" s="9" t="s">
        <v>76</v>
      </c>
      <c r="E35" s="9" t="s">
        <v>77</v>
      </c>
      <c r="F35" s="9" t="s">
        <v>188</v>
      </c>
      <c r="G35" s="9" t="s">
        <v>129</v>
      </c>
      <c r="H35" s="17">
        <v>2800</v>
      </c>
      <c r="I35" s="17">
        <v>2800</v>
      </c>
      <c r="J35" s="17"/>
      <c r="K35" s="17"/>
      <c r="L35" s="17">
        <v>2800</v>
      </c>
      <c r="M35" s="17"/>
      <c r="N35" s="17"/>
      <c r="O35" s="17"/>
      <c r="P35" s="24"/>
      <c r="Q35" s="17"/>
      <c r="R35" s="17"/>
      <c r="S35" s="17"/>
      <c r="T35" s="17"/>
      <c r="U35" s="17"/>
      <c r="V35" s="17"/>
      <c r="W35" s="17"/>
    </row>
    <row r="36" ht="18.75" customHeight="1" spans="1:23">
      <c r="A36" s="56" t="s">
        <v>56</v>
      </c>
      <c r="B36" s="9" t="s">
        <v>187</v>
      </c>
      <c r="C36" s="10" t="s">
        <v>129</v>
      </c>
      <c r="D36" s="9" t="s">
        <v>78</v>
      </c>
      <c r="E36" s="9" t="s">
        <v>79</v>
      </c>
      <c r="F36" s="9" t="s">
        <v>188</v>
      </c>
      <c r="G36" s="9" t="s">
        <v>129</v>
      </c>
      <c r="H36" s="17">
        <v>1700</v>
      </c>
      <c r="I36" s="17">
        <v>1700</v>
      </c>
      <c r="J36" s="17"/>
      <c r="K36" s="17"/>
      <c r="L36" s="17">
        <v>1700</v>
      </c>
      <c r="M36" s="17"/>
      <c r="N36" s="17"/>
      <c r="O36" s="17"/>
      <c r="P36" s="24"/>
      <c r="Q36" s="17"/>
      <c r="R36" s="17"/>
      <c r="S36" s="17"/>
      <c r="T36" s="17"/>
      <c r="U36" s="17"/>
      <c r="V36" s="17"/>
      <c r="W36" s="17"/>
    </row>
    <row r="37" ht="18.75" customHeight="1" spans="1:23">
      <c r="A37" s="56" t="s">
        <v>56</v>
      </c>
      <c r="B37" s="9" t="s">
        <v>189</v>
      </c>
      <c r="C37" s="10" t="s">
        <v>190</v>
      </c>
      <c r="D37" s="9" t="s">
        <v>78</v>
      </c>
      <c r="E37" s="9" t="s">
        <v>79</v>
      </c>
      <c r="F37" s="9" t="s">
        <v>152</v>
      </c>
      <c r="G37" s="9" t="s">
        <v>153</v>
      </c>
      <c r="H37" s="17">
        <v>93360</v>
      </c>
      <c r="I37" s="17">
        <v>93360</v>
      </c>
      <c r="J37" s="17"/>
      <c r="K37" s="17"/>
      <c r="L37" s="17">
        <v>93360</v>
      </c>
      <c r="M37" s="17"/>
      <c r="N37" s="17"/>
      <c r="O37" s="17"/>
      <c r="P37" s="24"/>
      <c r="Q37" s="17"/>
      <c r="R37" s="17"/>
      <c r="S37" s="17"/>
      <c r="T37" s="17"/>
      <c r="U37" s="17"/>
      <c r="V37" s="17"/>
      <c r="W37" s="17"/>
    </row>
    <row r="38" ht="18.75" customHeight="1" spans="1:23">
      <c r="A38" s="56" t="s">
        <v>56</v>
      </c>
      <c r="B38" s="9" t="s">
        <v>189</v>
      </c>
      <c r="C38" s="10" t="s">
        <v>190</v>
      </c>
      <c r="D38" s="9" t="s">
        <v>78</v>
      </c>
      <c r="E38" s="9" t="s">
        <v>79</v>
      </c>
      <c r="F38" s="9" t="s">
        <v>154</v>
      </c>
      <c r="G38" s="9" t="s">
        <v>155</v>
      </c>
      <c r="H38" s="17">
        <v>7920</v>
      </c>
      <c r="I38" s="17">
        <v>7920</v>
      </c>
      <c r="J38" s="17"/>
      <c r="K38" s="17"/>
      <c r="L38" s="17">
        <v>7920</v>
      </c>
      <c r="M38" s="17"/>
      <c r="N38" s="17"/>
      <c r="O38" s="17"/>
      <c r="P38" s="24"/>
      <c r="Q38" s="17"/>
      <c r="R38" s="17"/>
      <c r="S38" s="17"/>
      <c r="T38" s="17"/>
      <c r="U38" s="17"/>
      <c r="V38" s="17"/>
      <c r="W38" s="17"/>
    </row>
    <row r="39" ht="18.75" customHeight="1" spans="1:23">
      <c r="A39" s="56" t="s">
        <v>56</v>
      </c>
      <c r="B39" s="9" t="s">
        <v>189</v>
      </c>
      <c r="C39" s="10" t="s">
        <v>190</v>
      </c>
      <c r="D39" s="9" t="s">
        <v>78</v>
      </c>
      <c r="E39" s="9" t="s">
        <v>79</v>
      </c>
      <c r="F39" s="9" t="s">
        <v>191</v>
      </c>
      <c r="G39" s="9" t="s">
        <v>192</v>
      </c>
      <c r="H39" s="17">
        <v>24480</v>
      </c>
      <c r="I39" s="17">
        <v>24480</v>
      </c>
      <c r="J39" s="17"/>
      <c r="K39" s="17"/>
      <c r="L39" s="17">
        <v>24480</v>
      </c>
      <c r="M39" s="17"/>
      <c r="N39" s="17"/>
      <c r="O39" s="17"/>
      <c r="P39" s="24"/>
      <c r="Q39" s="17"/>
      <c r="R39" s="17"/>
      <c r="S39" s="17"/>
      <c r="T39" s="17"/>
      <c r="U39" s="17"/>
      <c r="V39" s="17"/>
      <c r="W39" s="17"/>
    </row>
    <row r="40" ht="18.75" customHeight="1" spans="1:23">
      <c r="A40" s="56" t="s">
        <v>56</v>
      </c>
      <c r="B40" s="9" t="s">
        <v>189</v>
      </c>
      <c r="C40" s="10" t="s">
        <v>190</v>
      </c>
      <c r="D40" s="9" t="s">
        <v>78</v>
      </c>
      <c r="E40" s="9" t="s">
        <v>79</v>
      </c>
      <c r="F40" s="9" t="s">
        <v>191</v>
      </c>
      <c r="G40" s="9" t="s">
        <v>192</v>
      </c>
      <c r="H40" s="17">
        <v>45000</v>
      </c>
      <c r="I40" s="17">
        <v>45000</v>
      </c>
      <c r="J40" s="17"/>
      <c r="K40" s="17"/>
      <c r="L40" s="17">
        <v>45000</v>
      </c>
      <c r="M40" s="17"/>
      <c r="N40" s="17"/>
      <c r="O40" s="17"/>
      <c r="P40" s="24"/>
      <c r="Q40" s="17"/>
      <c r="R40" s="17"/>
      <c r="S40" s="17"/>
      <c r="T40" s="17"/>
      <c r="U40" s="17"/>
      <c r="V40" s="17"/>
      <c r="W40" s="17"/>
    </row>
    <row r="41" ht="18.75" customHeight="1" spans="1:23">
      <c r="A41" s="56" t="s">
        <v>56</v>
      </c>
      <c r="B41" s="9" t="s">
        <v>189</v>
      </c>
      <c r="C41" s="10" t="s">
        <v>190</v>
      </c>
      <c r="D41" s="9" t="s">
        <v>78</v>
      </c>
      <c r="E41" s="9" t="s">
        <v>79</v>
      </c>
      <c r="F41" s="9" t="s">
        <v>191</v>
      </c>
      <c r="G41" s="9" t="s">
        <v>192</v>
      </c>
      <c r="H41" s="17">
        <v>44928</v>
      </c>
      <c r="I41" s="17">
        <v>44928</v>
      </c>
      <c r="J41" s="17"/>
      <c r="K41" s="17"/>
      <c r="L41" s="17">
        <v>44928</v>
      </c>
      <c r="M41" s="17"/>
      <c r="N41" s="17"/>
      <c r="O41" s="17"/>
      <c r="P41" s="24"/>
      <c r="Q41" s="17"/>
      <c r="R41" s="17"/>
      <c r="S41" s="17"/>
      <c r="T41" s="17"/>
      <c r="U41" s="17"/>
      <c r="V41" s="17"/>
      <c r="W41" s="17"/>
    </row>
    <row r="42" ht="18.75" customHeight="1" spans="1:23">
      <c r="A42" s="56" t="s">
        <v>56</v>
      </c>
      <c r="B42" s="9" t="s">
        <v>189</v>
      </c>
      <c r="C42" s="10" t="s">
        <v>190</v>
      </c>
      <c r="D42" s="9" t="s">
        <v>78</v>
      </c>
      <c r="E42" s="9" t="s">
        <v>79</v>
      </c>
      <c r="F42" s="9" t="s">
        <v>191</v>
      </c>
      <c r="G42" s="9" t="s">
        <v>192</v>
      </c>
      <c r="H42" s="17">
        <v>7780</v>
      </c>
      <c r="I42" s="17">
        <v>7780</v>
      </c>
      <c r="J42" s="17"/>
      <c r="K42" s="17"/>
      <c r="L42" s="17">
        <v>7780</v>
      </c>
      <c r="M42" s="17"/>
      <c r="N42" s="17"/>
      <c r="O42" s="17"/>
      <c r="P42" s="24"/>
      <c r="Q42" s="17"/>
      <c r="R42" s="17"/>
      <c r="S42" s="17"/>
      <c r="T42" s="17"/>
      <c r="U42" s="17"/>
      <c r="V42" s="17"/>
      <c r="W42" s="17"/>
    </row>
    <row r="43" ht="18.75" customHeight="1" spans="1:23">
      <c r="A43" s="56" t="s">
        <v>56</v>
      </c>
      <c r="B43" s="9" t="s">
        <v>193</v>
      </c>
      <c r="C43" s="10" t="s">
        <v>194</v>
      </c>
      <c r="D43" s="9" t="s">
        <v>78</v>
      </c>
      <c r="E43" s="9" t="s">
        <v>79</v>
      </c>
      <c r="F43" s="9" t="s">
        <v>191</v>
      </c>
      <c r="G43" s="9" t="s">
        <v>192</v>
      </c>
      <c r="H43" s="17">
        <v>43200</v>
      </c>
      <c r="I43" s="17">
        <v>43200</v>
      </c>
      <c r="J43" s="17"/>
      <c r="K43" s="17"/>
      <c r="L43" s="17">
        <v>43200</v>
      </c>
      <c r="M43" s="17"/>
      <c r="N43" s="17"/>
      <c r="O43" s="17"/>
      <c r="P43" s="24"/>
      <c r="Q43" s="17"/>
      <c r="R43" s="17"/>
      <c r="S43" s="17"/>
      <c r="T43" s="17"/>
      <c r="U43" s="17"/>
      <c r="V43" s="17"/>
      <c r="W43" s="17"/>
    </row>
    <row r="44" ht="18.75" customHeight="1" spans="1:23">
      <c r="A44" s="56" t="s">
        <v>56</v>
      </c>
      <c r="B44" s="9" t="s">
        <v>195</v>
      </c>
      <c r="C44" s="10" t="s">
        <v>196</v>
      </c>
      <c r="D44" s="9" t="s">
        <v>76</v>
      </c>
      <c r="E44" s="9" t="s">
        <v>77</v>
      </c>
      <c r="F44" s="9" t="s">
        <v>156</v>
      </c>
      <c r="G44" s="9" t="s">
        <v>157</v>
      </c>
      <c r="H44" s="17">
        <v>120012</v>
      </c>
      <c r="I44" s="17">
        <v>120012</v>
      </c>
      <c r="J44" s="17"/>
      <c r="K44" s="17"/>
      <c r="L44" s="17">
        <v>120012</v>
      </c>
      <c r="M44" s="17"/>
      <c r="N44" s="17"/>
      <c r="O44" s="17"/>
      <c r="P44" s="24"/>
      <c r="Q44" s="17"/>
      <c r="R44" s="17"/>
      <c r="S44" s="17"/>
      <c r="T44" s="17"/>
      <c r="U44" s="17"/>
      <c r="V44" s="17"/>
      <c r="W44" s="17"/>
    </row>
    <row r="45" ht="18.75" customHeight="1" spans="1:23">
      <c r="A45" s="56" t="s">
        <v>56</v>
      </c>
      <c r="B45" s="9" t="s">
        <v>197</v>
      </c>
      <c r="C45" s="10" t="s">
        <v>198</v>
      </c>
      <c r="D45" s="9" t="s">
        <v>76</v>
      </c>
      <c r="E45" s="9" t="s">
        <v>77</v>
      </c>
      <c r="F45" s="9" t="s">
        <v>199</v>
      </c>
      <c r="G45" s="9" t="s">
        <v>198</v>
      </c>
      <c r="H45" s="17">
        <v>5600</v>
      </c>
      <c r="I45" s="17">
        <v>5600</v>
      </c>
      <c r="J45" s="17"/>
      <c r="K45" s="17"/>
      <c r="L45" s="17">
        <v>5600</v>
      </c>
      <c r="M45" s="17"/>
      <c r="N45" s="17"/>
      <c r="O45" s="17"/>
      <c r="P45" s="24"/>
      <c r="Q45" s="17"/>
      <c r="R45" s="17"/>
      <c r="S45" s="17"/>
      <c r="T45" s="17"/>
      <c r="U45" s="17"/>
      <c r="V45" s="17"/>
      <c r="W45" s="17"/>
    </row>
    <row r="46" ht="18.75" customHeight="1" spans="1:23">
      <c r="A46" s="56" t="s">
        <v>56</v>
      </c>
      <c r="B46" s="9" t="s">
        <v>197</v>
      </c>
      <c r="C46" s="10" t="s">
        <v>198</v>
      </c>
      <c r="D46" s="9" t="s">
        <v>78</v>
      </c>
      <c r="E46" s="9" t="s">
        <v>79</v>
      </c>
      <c r="F46" s="9" t="s">
        <v>199</v>
      </c>
      <c r="G46" s="9" t="s">
        <v>198</v>
      </c>
      <c r="H46" s="17">
        <v>2400</v>
      </c>
      <c r="I46" s="17">
        <v>2400</v>
      </c>
      <c r="J46" s="17"/>
      <c r="K46" s="17"/>
      <c r="L46" s="17">
        <v>2400</v>
      </c>
      <c r="M46" s="17"/>
      <c r="N46" s="17"/>
      <c r="O46" s="17"/>
      <c r="P46" s="24"/>
      <c r="Q46" s="17"/>
      <c r="R46" s="17"/>
      <c r="S46" s="17"/>
      <c r="T46" s="17"/>
      <c r="U46" s="17"/>
      <c r="V46" s="17"/>
      <c r="W46" s="17"/>
    </row>
    <row r="47" ht="18.75" customHeight="1" spans="1:23">
      <c r="A47" s="56" t="s">
        <v>56</v>
      </c>
      <c r="B47" s="9" t="s">
        <v>200</v>
      </c>
      <c r="C47" s="10" t="s">
        <v>201</v>
      </c>
      <c r="D47" s="9" t="s">
        <v>76</v>
      </c>
      <c r="E47" s="9" t="s">
        <v>77</v>
      </c>
      <c r="F47" s="9" t="s">
        <v>202</v>
      </c>
      <c r="G47" s="9" t="s">
        <v>201</v>
      </c>
      <c r="H47" s="17">
        <v>2800</v>
      </c>
      <c r="I47" s="17">
        <v>2800</v>
      </c>
      <c r="J47" s="17"/>
      <c r="K47" s="17"/>
      <c r="L47" s="17">
        <v>2800</v>
      </c>
      <c r="M47" s="17"/>
      <c r="N47" s="17"/>
      <c r="O47" s="17"/>
      <c r="P47" s="24"/>
      <c r="Q47" s="17"/>
      <c r="R47" s="17"/>
      <c r="S47" s="17"/>
      <c r="T47" s="17"/>
      <c r="U47" s="17"/>
      <c r="V47" s="17"/>
      <c r="W47" s="17"/>
    </row>
    <row r="48" ht="18.75" customHeight="1" spans="1:23">
      <c r="A48" s="56" t="s">
        <v>56</v>
      </c>
      <c r="B48" s="9" t="s">
        <v>200</v>
      </c>
      <c r="C48" s="10" t="s">
        <v>201</v>
      </c>
      <c r="D48" s="9" t="s">
        <v>78</v>
      </c>
      <c r="E48" s="9" t="s">
        <v>79</v>
      </c>
      <c r="F48" s="9" t="s">
        <v>202</v>
      </c>
      <c r="G48" s="9" t="s">
        <v>201</v>
      </c>
      <c r="H48" s="17">
        <v>1200</v>
      </c>
      <c r="I48" s="17">
        <v>1200</v>
      </c>
      <c r="J48" s="17"/>
      <c r="K48" s="17"/>
      <c r="L48" s="17">
        <v>1200</v>
      </c>
      <c r="M48" s="17"/>
      <c r="N48" s="17"/>
      <c r="O48" s="17"/>
      <c r="P48" s="24"/>
      <c r="Q48" s="17"/>
      <c r="R48" s="17"/>
      <c r="S48" s="17"/>
      <c r="T48" s="17"/>
      <c r="U48" s="17"/>
      <c r="V48" s="17"/>
      <c r="W48" s="17"/>
    </row>
    <row r="49" ht="18.75" customHeight="1" spans="1:23">
      <c r="A49" s="56" t="s">
        <v>56</v>
      </c>
      <c r="B49" s="9" t="s">
        <v>203</v>
      </c>
      <c r="C49" s="10" t="s">
        <v>204</v>
      </c>
      <c r="D49" s="9" t="s">
        <v>78</v>
      </c>
      <c r="E49" s="9" t="s">
        <v>79</v>
      </c>
      <c r="F49" s="9" t="s">
        <v>191</v>
      </c>
      <c r="G49" s="9" t="s">
        <v>192</v>
      </c>
      <c r="H49" s="17">
        <v>10800</v>
      </c>
      <c r="I49" s="17">
        <v>10800</v>
      </c>
      <c r="J49" s="17"/>
      <c r="K49" s="17"/>
      <c r="L49" s="17">
        <v>10800</v>
      </c>
      <c r="M49" s="17"/>
      <c r="N49" s="17"/>
      <c r="O49" s="17"/>
      <c r="P49" s="24"/>
      <c r="Q49" s="17"/>
      <c r="R49" s="17"/>
      <c r="S49" s="17"/>
      <c r="T49" s="17"/>
      <c r="U49" s="17"/>
      <c r="V49" s="17"/>
      <c r="W49" s="17"/>
    </row>
    <row r="50" ht="18.75" customHeight="1" spans="1:23">
      <c r="A50" s="56" t="s">
        <v>56</v>
      </c>
      <c r="B50" s="9" t="s">
        <v>205</v>
      </c>
      <c r="C50" s="10" t="s">
        <v>206</v>
      </c>
      <c r="D50" s="9" t="s">
        <v>84</v>
      </c>
      <c r="E50" s="9" t="s">
        <v>85</v>
      </c>
      <c r="F50" s="9" t="s">
        <v>207</v>
      </c>
      <c r="G50" s="9" t="s">
        <v>208</v>
      </c>
      <c r="H50" s="17">
        <v>14400</v>
      </c>
      <c r="I50" s="17">
        <v>14400</v>
      </c>
      <c r="J50" s="17"/>
      <c r="K50" s="17"/>
      <c r="L50" s="17">
        <v>14400</v>
      </c>
      <c r="M50" s="17"/>
      <c r="N50" s="17"/>
      <c r="O50" s="17"/>
      <c r="P50" s="24"/>
      <c r="Q50" s="17"/>
      <c r="R50" s="17"/>
      <c r="S50" s="17"/>
      <c r="T50" s="17"/>
      <c r="U50" s="17"/>
      <c r="V50" s="17"/>
      <c r="W50" s="17"/>
    </row>
    <row r="51" ht="18.75" customHeight="1" spans="1:23">
      <c r="A51" s="12" t="s">
        <v>32</v>
      </c>
      <c r="B51" s="12"/>
      <c r="C51" s="12"/>
      <c r="D51" s="12"/>
      <c r="E51" s="12"/>
      <c r="F51" s="12"/>
      <c r="G51" s="12"/>
      <c r="H51" s="17">
        <v>1678261.53</v>
      </c>
      <c r="I51" s="17">
        <v>1678261.53</v>
      </c>
      <c r="J51" s="17"/>
      <c r="K51" s="17"/>
      <c r="L51" s="17">
        <v>1678261.53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</sheetData>
  <mergeCells count="30">
    <mergeCell ref="A3:W3"/>
    <mergeCell ref="A4:G4"/>
    <mergeCell ref="I5:W5"/>
    <mergeCell ref="I6:M6"/>
    <mergeCell ref="N6:P6"/>
    <mergeCell ref="R6:W6"/>
    <mergeCell ref="A51:G51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209</v>
      </c>
    </row>
    <row r="3" ht="45" customHeight="1" spans="1:23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"单位名称："&amp;"中国共产党玉溪市江川区委员会机构编制委员会办公室"</f>
        <v>单位名称：中国共产党玉溪市江川区委员会机构编制委员会办公室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211</v>
      </c>
      <c r="B5" s="13" t="s">
        <v>135</v>
      </c>
      <c r="C5" s="13" t="s">
        <v>136</v>
      </c>
      <c r="D5" s="13" t="s">
        <v>212</v>
      </c>
      <c r="E5" s="13" t="s">
        <v>137</v>
      </c>
      <c r="F5" s="13" t="s">
        <v>138</v>
      </c>
      <c r="G5" s="13" t="s">
        <v>213</v>
      </c>
      <c r="H5" s="13" t="s">
        <v>140</v>
      </c>
      <c r="I5" s="47" t="s">
        <v>32</v>
      </c>
      <c r="J5" s="47" t="s">
        <v>214</v>
      </c>
      <c r="K5" s="13"/>
      <c r="L5" s="13"/>
      <c r="M5" s="13"/>
      <c r="N5" s="13" t="s">
        <v>142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 t="s">
        <v>143</v>
      </c>
      <c r="J6" s="47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7"/>
      <c r="J8" s="47" t="s">
        <v>34</v>
      </c>
      <c r="K8" s="13" t="s">
        <v>215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/>
      <c r="B11" s="9"/>
      <c r="C11" s="10"/>
      <c r="D11" s="9"/>
      <c r="E11" s="9"/>
      <c r="F11" s="9"/>
      <c r="G11" s="9"/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customHeight="1" spans="1:2">
      <c r="A13" s="19" t="s">
        <v>216</v>
      </c>
      <c r="B13" s="19"/>
    </row>
  </sheetData>
  <mergeCells count="29">
    <mergeCell ref="A3:W3"/>
    <mergeCell ref="A4:H4"/>
    <mergeCell ref="J5:M5"/>
    <mergeCell ref="N5:P5"/>
    <mergeCell ref="R5:W5"/>
    <mergeCell ref="A12:H12"/>
    <mergeCell ref="A13:B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1" t="s">
        <v>217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2" t="s">
        <v>218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20" t="str">
        <f>"单位名称："&amp;"中国共产党玉溪市江川区委员会机构编制委员会办公室"</f>
        <v>单位名称：中国共产党玉溪市江川区委员会机构编制委员会办公室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3" t="s">
        <v>219</v>
      </c>
      <c r="B5" s="33" t="s">
        <v>220</v>
      </c>
      <c r="C5" s="33" t="s">
        <v>221</v>
      </c>
      <c r="D5" s="33" t="s">
        <v>222</v>
      </c>
      <c r="E5" s="33" t="s">
        <v>223</v>
      </c>
      <c r="F5" s="33" t="s">
        <v>224</v>
      </c>
      <c r="G5" s="33" t="s">
        <v>225</v>
      </c>
      <c r="H5" s="33" t="s">
        <v>226</v>
      </c>
      <c r="I5" s="33" t="s">
        <v>227</v>
      </c>
      <c r="J5" s="33" t="s">
        <v>228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2:10">
      <c r="B8" s="24"/>
      <c r="C8" s="24"/>
      <c r="E8" s="39"/>
      <c r="F8" s="39"/>
      <c r="G8" s="39"/>
      <c r="H8" s="39"/>
      <c r="I8" s="39"/>
      <c r="J8" s="39"/>
    </row>
    <row r="9" ht="20.25" customHeight="1" spans="1:10">
      <c r="A9" s="24"/>
      <c r="B9" s="24"/>
      <c r="C9" s="25"/>
      <c r="D9" s="25"/>
      <c r="E9" s="39"/>
      <c r="F9" s="39"/>
      <c r="G9" s="39"/>
      <c r="H9" s="39"/>
      <c r="I9" s="39"/>
      <c r="J9" s="39"/>
    </row>
    <row r="10" ht="20.25" customHeight="1" spans="1:10">
      <c r="A10" s="24"/>
      <c r="B10" s="24"/>
      <c r="C10" s="24"/>
      <c r="D10" s="50"/>
      <c r="E10" s="51"/>
      <c r="F10" s="40"/>
      <c r="G10" s="25"/>
      <c r="H10" s="40"/>
      <c r="I10" s="40"/>
      <c r="J10" s="51"/>
    </row>
    <row r="11" customHeight="1" spans="1:1">
      <c r="A11" t="s">
        <v>216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</cp:lastModifiedBy>
  <dcterms:created xsi:type="dcterms:W3CDTF">2025-04-24T01:55:00Z</dcterms:created>
  <dcterms:modified xsi:type="dcterms:W3CDTF">2025-04-24T02:21:41Z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BC26767095D54B659CA0AF70ECA9C249_12</vt:lpwstr>
  </property>
  <property fmtid="{D5CDD505-2E9C-101B-9397-08002B2CF9AE}" pid="3" name="KSOProductBuildVer">
    <vt:lpwstr>2052-12.1.0.19302</vt:lpwstr>
  </property>
</Properties>
</file>