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<sst xmlns="http://schemas.openxmlformats.org/spreadsheetml/2006/main" count="1114" uniqueCount="341">
  <si>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</si>
  <si>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</si>
  <si>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</si>
  <si>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</si>
  <si>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</si>
  <si>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</si>
  <si>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</si>
  <si>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</si>
  <si>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</si>
  <si>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</si>
  <si>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</si>
  <si>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</si>
  <si>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</si>
  <si>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</si>
  <si>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</si>
  <si>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</si>
  <si>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</si>
  <si>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</si>
  <si>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</si>
  <si>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</si>
  <si>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</si>
  <si>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</si>
  <si>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</si>
  <si>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</si>
  <si>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</si>
  <si>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</si>
  <si>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</si>
  <si>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</si>
  <si>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</si>
  <si>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</si>
  <si>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</si>
  <si>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</si>
  <si>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</si>
  <si>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</si>
  <si>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</si>
  <si>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</si>
  <si>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</si>
  <si>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</si>
  <si>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</si>
  <si>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</si>
  <si>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</si>
  <si>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</si>
  <si>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</si>
  <si>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</si>
  <si>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</si>
  <si>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</si>
  <si>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</si>
  <si>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</si>
  <si>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</si>
  <si>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</si>
  <si>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</si>
  <si>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</si>
  <si>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</si>
  <si>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</si>
  <si>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</si>
  <si>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105004</t>
  </si>
  <si>
    <t>玉溪市江川区第一幼儿园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</si>
  <si>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</si>
  <si>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</si>
  <si>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</si>
  <si>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</si>
  <si>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</si>
  <si>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</si>
  <si>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</si>
  <si>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</si>
  <si>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</si>
  <si>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</si>
  <si>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</si>
  <si>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</si>
  <si>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</si>
  <si>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</si>
  <si>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</si>
  <si>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</si>
  <si>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</si>
  <si>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</si>
  <si>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</si>
  <si>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</si>
  <si>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</si>
  <si>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</si>
  <si>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</si>
  <si>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</si>
  <si>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</si>
  <si>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</si>
  <si>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</si>
  <si>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</si>
  <si>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</si>
  <si>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</si>
  <si>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</si>
  <si>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</si>
  <si>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</si>
  <si>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</si>
  <si>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</si>
  <si>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</si>
  <si>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</si>
  <si>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</si>
  <si>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</si>
  <si>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</si>
  <si>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</si>
  <si>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</si>
  <si>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</si>
  <si>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</si>
  <si>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</si>
  <si>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</si>
  <si>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</si>
  <si>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</si>
  <si>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</si>
  <si>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</si>
  <si>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</si>
  <si>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</si>
  <si>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</si>
  <si>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</si>
  <si>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</si>
  <si>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</si>
  <si>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</si>
  <si>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</si>
  <si>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</si>
  <si>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</si>
  <si>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</si>
  <si>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</si>
  <si>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</si>
  <si>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</si>
  <si>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</si>
  <si>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</si>
  <si>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</si>
  <si>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</si>
  <si>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</si>
  <si>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</si>
  <si>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</si>
  <si>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</si>
  <si>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</si>
  <si>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</si>
  <si>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</si>
  <si>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</si>
  <si>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</si>
  <si>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</si>
  <si>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</si>
  <si>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</si>
  <si>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</si>
  <si>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</si>
  <si>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</si>
  <si>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</si>
  <si>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</si>
  <si>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</si>
  <si>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</si>
  <si>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</si>
  <si>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</si>
  <si>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</si>
  <si>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530421210000000015548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</si>
  <si>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</si>
  <si>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</si>
  <si>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</si>
  <si>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</si>
  <si>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</si>
  <si>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</si>
  <si>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</si>
  <si>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530421210000000015549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</si>
  <si>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</si>
  <si>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</si>
  <si>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</si>
  <si>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</si>
  <si>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</si>
  <si>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</si>
  <si>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</si>
  <si>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</si>
  <si>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</si>
  <si>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530421210000000015550</t>
  </si>
  <si>
    <t>30113</t>
  </si>
  <si>
    <t>530421210000000015554</t>
  </si>
  <si>
    <t>工会经费</t>
  </si>
  <si>
    <t>30228</t>
  </si>
  <si>
    <t>530421210000000015555</t>
  </si>
  <si>
    <t>一般公用经费</t>
  </si>
  <si>
    <t>30299</t>
  </si>
  <si>
    <t>其他商品和服务支出</t>
  </si>
  <si>
    <t>530421231100001399875</t>
  </si>
  <si>
    <t>奖励性绩效（地方）</t>
  </si>
  <si>
    <t>530421231100001399877</t>
  </si>
  <si>
    <t>福利费</t>
  </si>
  <si>
    <t>530421241100002259630</t>
  </si>
  <si>
    <t>编外人员经费</t>
  </si>
  <si>
    <t>30199</t>
  </si>
  <si>
    <t>其他工资福利支出</t>
  </si>
  <si>
    <t>530421241100002411615</t>
  </si>
  <si>
    <t>奖励性绩效工资（考核）</t>
  </si>
  <si>
    <t>530421241100002444949</t>
  </si>
  <si>
    <t>离退休生活补助</t>
  </si>
  <si>
    <t>30305</t>
  </si>
  <si>
    <t>生活补助</t>
  </si>
  <si>
    <t>530421261100004877634</t>
  </si>
  <si>
    <t>职业年金纪实预算经费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</si>
  <si>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</si>
  <si>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</si>
  <si>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</si>
  <si>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</si>
  <si>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</si>
  <si>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</si>
  <si>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</si>
  <si>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</si>
  <si>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</si>
  <si>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保运转补助经费</t>
  </si>
  <si>
    <t>313 事业发展类</t>
  </si>
  <si>
    <t>530421231100001140257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</si>
  <si>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</si>
  <si>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</si>
  <si>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</si>
  <si>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</si>
  <si>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</si>
  <si>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</si>
  <si>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</si>
  <si>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</si>
  <si>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</si>
  <si>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</si>
  <si>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</si>
  <si>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</si>
  <si>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</si>
  <si>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</si>
  <si>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</si>
  <si>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</si>
  <si>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</si>
  <si>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</si>
  <si>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30227</t>
  </si>
  <si>
    <t>委托业务费</t>
  </si>
  <si>
    <t>30239</t>
  </si>
  <si>
    <t>其他交通费用</t>
  </si>
  <si>
    <t>31002</t>
  </si>
  <si>
    <t>办公设备购置</t>
  </si>
  <si>
    <t>31003</t>
  </si>
  <si>
    <t>专用设备购置</t>
  </si>
  <si>
    <t>改善办园条件补助经费</t>
  </si>
  <si>
    <t>530421231100001348384</t>
  </si>
  <si>
    <t>学前教育家庭经济困难学生资助专项经费</t>
  </si>
  <si>
    <t>312 民生类</t>
  </si>
  <si>
    <t>530421231100001140297</t>
  </si>
  <si>
    <t>30308</t>
  </si>
  <si>
    <t>助学金</t>
  </si>
  <si>
    <t>学前教育生均公用补助经费</t>
  </si>
  <si>
    <t>530421231100001140267</t>
  </si>
  <si>
    <t>玉溪市江川区第一幼儿食堂伙食收入项目资金</t>
  </si>
  <si>
    <t>530421261100004878611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</si>
  <si>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</si>
  <si>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</si>
  <si>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</si>
  <si>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</si>
  <si>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</si>
  <si>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</si>
  <si>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</si>
  <si>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</si>
  <si>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</si>
  <si>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</si>
  <si>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</si>
  <si>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</si>
  <si>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1.加快学前教育发展，改善学前教育办学条件，提高办学质量。
2..保证我园各岗位工作的正常开展，办园水平不断提高，保教质量更加出色，得到社会高度好评，发挥省一级示范幼儿园的辐射作用。
</t>
  </si>
  <si>
    <t>产出指标</t>
  </si>
  <si>
    <t>数量指标</t>
  </si>
  <si>
    <t>获补对象数</t>
  </si>
  <si>
    <t>=</t>
  </si>
  <si>
    <t>611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</si>
  <si>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</si>
  <si>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</si>
  <si>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</si>
  <si>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</si>
  <si>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</si>
  <si>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</si>
  <si>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</si>
  <si>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</si>
  <si>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获补覆盖率</t>
  </si>
  <si>
    <t>&lt;=</t>
  </si>
  <si>
    <t>获补覆盖率=实际获得补助人数（企业数）/申请符合标准人数（企业数）*100%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</si>
  <si>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</si>
  <si>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</si>
  <si>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</si>
  <si>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</si>
  <si>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</si>
  <si>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</si>
  <si>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</si>
  <si>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</si>
  <si>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</si>
  <si>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</si>
  <si>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</si>
  <si>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</si>
  <si>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</si>
  <si>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2026年度非税收入资金幼儿园保育教育费2000000元。资金安排计划用于办公费330000元，印刷费50000元，水费50000元，电费50000元，邮电费40000元，差旅费20000元，维修费400000元，培训费30000元，劳务费900000元，委托业务费12000元，其他交通费用13000元，办公设备购置费60000元，专业设备购置45000元，合计2000000元。该项目本年度预计完成55%，可以加快学前教育发展，改善学前教育办学条件，提高办学质量。保证我园各岗位工作的正常开展，办园水平不断提高，保教质量更加出色，得到社会高度好评，发挥省一级示范幼儿园的辐射作用。</t>
  </si>
  <si>
    <t xml:space="preserve">2026年1月——2026年12月加快学前教育发展，改善学前教育办学条件，提高办学质量。保证我园各岗位工作的正常开展，办园水平不断提高，保教质量更加出色，得到社会高度好评，发挥省一级示范幼儿园的辐射作用。
</t>
  </si>
  <si>
    <t>3.项目实施方案及相关文件精神</t>
  </si>
  <si>
    <t>通过科学预算、规范管理和精准使用经费，确保全年服务安全、优质、高效运行，显著提升学生与家长的满意度，杜绝物品安全事故和资金使用违规现象。通过该项目的实施达到目标：
1.资金管理与规范使用 (核心：合规与效率)
2.服务与质量保障 (核心：安全与营养)
3.运营效率与成本控制 (核心：节约与增效)
4.满意度与综合效益 (核心：服务与效果)</t>
  </si>
  <si>
    <t>参与对象数</t>
  </si>
  <si>
    <t>食堂的收支进行核算和分析，结余过多时要及时采用进行食谱调整</t>
  </si>
  <si>
    <t>政策宣传次数</t>
  </si>
  <si>
    <t>人次</t>
  </si>
  <si>
    <t>反映补助政策的宣传力度情况。即通过门户网站、报刊、通信、电视、户外广告等对补助政策进行宣传的次数。</t>
  </si>
  <si>
    <t xml:space="preserve">1.加快学前教育发展，改善学前教育办学条件，提高办学质量。
2.保证我园各岗位工作的正常开展，办园水平不断提高，保教质量更加出色，得到社会高度好评，发挥省一级示范幼儿园的辐射作用。
</t>
  </si>
  <si>
    <t>预算06表</t>
  </si>
  <si>
    <t>2026年部门政府性基金预算支出预算表</t>
  </si>
  <si>
    <t>政府性基金预算支出</t>
  </si>
  <si>
    <t>本单位无此事项，此表为空表。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</si>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</sst>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"单位名称："&amp;"玉溪市江川区第一幼儿园"</f>
        <v>单位名称：玉溪市江川区第一幼儿园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11573306.64</v>
      </c>
      <c r="C7" s="14" t="str">
        <f>"一"&amp;"、"&amp;"教育支出"</f>
        <v>一、教育支出</v>
      </c>
      <c r="D7" s="16">
        <v>10761536.89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1607854.72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828695.03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626220</v>
      </c>
    </row>
    <row r="11" ht="22.5" customHeight="1" spans="1:4">
      <c r="A11" s="14" t="s">
        <v>12</v>
      </c>
      <c r="B11" s="16">
        <v>2251000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>
        <v>2251000</v>
      </c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13824306.64</v>
      </c>
      <c r="C18" s="67" t="s">
        <v>19</v>
      </c>
      <c r="D18" s="66">
        <v>13824306.64</v>
      </c>
    </row>
    <row r="19" ht="22.5" customHeight="1" spans="1:4">
      <c r="A19" s="74" t="s">
        <v>20</v>
      </c>
      <c r="B19" s="16"/>
      <c r="C19" s="75" t="s">
        <v>21</v>
      </c>
      <c r="D19" s="46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13824306.64</v>
      </c>
      <c r="C22" s="67" t="s">
        <v>26</v>
      </c>
      <c r="D22" s="66">
        <v>13824306.64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291</v>
      </c>
    </row>
    <row r="2" ht="37.5" customHeight="1" spans="1:6">
      <c r="A2" s="3" t="s">
        <v>292</v>
      </c>
      <c r="B2" s="3"/>
      <c r="C2" s="3"/>
      <c r="D2" s="3"/>
      <c r="E2" s="3"/>
      <c r="F2" s="3"/>
    </row>
    <row r="3" ht="18.75" customHeight="1" spans="1:6">
      <c r="A3" s="41" t="str">
        <f>"单位名称："&amp;"玉溪市江川区第一幼儿园"</f>
        <v>单位名称：玉溪市江川区第一幼儿园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131</v>
      </c>
      <c r="B4" s="12" t="s">
        <v>59</v>
      </c>
      <c r="C4" s="12" t="s">
        <v>60</v>
      </c>
      <c r="D4" s="44" t="s">
        <v>293</v>
      </c>
      <c r="E4" s="44"/>
      <c r="F4" s="44"/>
    </row>
    <row r="5" ht="18.75" customHeight="1" spans="1:6">
      <c r="A5" s="12" t="s">
        <v>59</v>
      </c>
      <c r="B5" s="12" t="s">
        <v>59</v>
      </c>
      <c r="C5" s="12" t="s">
        <v>60</v>
      </c>
      <c r="D5" s="44" t="s">
        <v>34</v>
      </c>
      <c r="E5" s="44" t="s">
        <v>63</v>
      </c>
      <c r="F5" s="44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5" t="s">
        <v>103</v>
      </c>
      <c r="B8" s="45"/>
      <c r="C8" s="45"/>
      <c r="D8" s="46"/>
      <c r="E8" s="46"/>
      <c r="F8" s="46"/>
    </row>
    <row r="9" customHeight="1" spans="1:1">
      <c r="A9" t="s">
        <v>294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topLeftCell="A7" workbookViewId="0">
      <selection activeCell="A11" sqref="A1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295</v>
      </c>
    </row>
    <row r="2" ht="45" customHeight="1" spans="1:17">
      <c r="A2" s="29" t="s">
        <v>296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tr">
        <f>"单位名称："&amp;"玉溪市江川区第一幼儿园"</f>
        <v>单位名称：玉溪市江川区第一幼儿园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297</v>
      </c>
      <c r="B4" s="21" t="s">
        <v>298</v>
      </c>
      <c r="C4" s="21" t="s">
        <v>299</v>
      </c>
      <c r="D4" s="21" t="s">
        <v>300</v>
      </c>
      <c r="E4" s="21" t="s">
        <v>301</v>
      </c>
      <c r="F4" s="21" t="s">
        <v>302</v>
      </c>
      <c r="G4" s="21" t="s">
        <v>138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303</v>
      </c>
      <c r="B5" s="21" t="s">
        <v>298</v>
      </c>
      <c r="C5" s="21" t="s">
        <v>299</v>
      </c>
      <c r="D5" s="21" t="s">
        <v>300</v>
      </c>
      <c r="E5" s="21" t="s">
        <v>301</v>
      </c>
      <c r="F5" s="21" t="s">
        <v>302</v>
      </c>
      <c r="G5" s="21" t="s">
        <v>32</v>
      </c>
      <c r="H5" s="21" t="s">
        <v>35</v>
      </c>
      <c r="I5" s="21" t="s">
        <v>304</v>
      </c>
      <c r="J5" s="21" t="s">
        <v>305</v>
      </c>
      <c r="K5" s="21" t="s">
        <v>38</v>
      </c>
      <c r="L5" s="21" t="s">
        <v>306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9" t="s">
        <v>43</v>
      </c>
      <c r="P6" s="39" t="s">
        <v>44</v>
      </c>
      <c r="Q6" s="39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/>
      <c r="B8" s="22"/>
      <c r="C8" s="22"/>
      <c r="D8" s="36"/>
      <c r="E8" s="36"/>
      <c r="F8" s="36"/>
      <c r="G8" s="36"/>
      <c r="H8" s="36"/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2"/>
      <c r="B9" s="22"/>
      <c r="C9" s="22"/>
      <c r="D9" s="37"/>
      <c r="E9" s="23"/>
      <c r="F9" s="36"/>
      <c r="G9" s="36"/>
      <c r="H9" s="32"/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3" t="s">
        <v>32</v>
      </c>
      <c r="B10" s="23"/>
      <c r="C10" s="23"/>
      <c r="D10" s="37"/>
      <c r="E10" s="3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customHeight="1" spans="1:1">
      <c r="A11" t="s">
        <v>294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307</v>
      </c>
    </row>
    <row r="2" ht="45" customHeight="1" spans="1:14">
      <c r="A2" s="29" t="s">
        <v>308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"单位名称："&amp;"玉溪市江川区第一幼儿园"</f>
        <v>单位名称：玉溪市江川区第一幼儿园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0" t="s">
        <v>297</v>
      </c>
      <c r="B4" s="30" t="s">
        <v>309</v>
      </c>
      <c r="C4" s="30" t="s">
        <v>310</v>
      </c>
      <c r="D4" s="30" t="s">
        <v>138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303</v>
      </c>
      <c r="B5" s="30"/>
      <c r="C5" s="30" t="s">
        <v>311</v>
      </c>
      <c r="D5" s="30" t="s">
        <v>32</v>
      </c>
      <c r="E5" s="30" t="s">
        <v>35</v>
      </c>
      <c r="F5" s="30" t="s">
        <v>304</v>
      </c>
      <c r="G5" s="30" t="s">
        <v>305</v>
      </c>
      <c r="H5" s="30" t="s">
        <v>38</v>
      </c>
      <c r="I5" s="30" t="s">
        <v>306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3" t="s">
        <v>43</v>
      </c>
      <c r="M6" s="33" t="s">
        <v>44</v>
      </c>
      <c r="N6" s="33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">
      <c r="A11" t="s">
        <v>294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312</v>
      </c>
    </row>
    <row r="2" ht="45.15" customHeight="1" spans="1:11">
      <c r="A2" s="24" t="s">
        <v>313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"单位名称："&amp;"玉溪市江川区第一幼儿园"</f>
        <v>单位名称：玉溪市江川区第一幼儿园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314</v>
      </c>
      <c r="B4" s="27" t="s">
        <v>138</v>
      </c>
      <c r="C4" s="27"/>
      <c r="D4" s="27"/>
      <c r="E4" s="27" t="s">
        <v>315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304</v>
      </c>
      <c r="E5" s="28" t="s">
        <v>316</v>
      </c>
      <c r="F5" s="28" t="s">
        <v>317</v>
      </c>
      <c r="G5" s="28" t="s">
        <v>318</v>
      </c>
      <c r="H5" s="28" t="s">
        <v>319</v>
      </c>
      <c r="I5" s="28" t="s">
        <v>320</v>
      </c>
      <c r="J5" s="28" t="s">
        <v>321</v>
      </c>
      <c r="K5" s="28" t="s">
        <v>322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323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">
      <c r="A9" t="s">
        <v>294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324</v>
      </c>
    </row>
    <row r="2" ht="52.05" customHeight="1" spans="1:10">
      <c r="A2" s="24" t="s">
        <v>325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"单位名称："&amp;"玉溪市江川区第一幼儿园"</f>
        <v>单位名称：玉溪市江川区第一幼儿园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314</v>
      </c>
      <c r="B4" s="21" t="s">
        <v>242</v>
      </c>
      <c r="C4" s="21" t="s">
        <v>243</v>
      </c>
      <c r="D4" s="21" t="s">
        <v>244</v>
      </c>
      <c r="E4" s="21" t="s">
        <v>245</v>
      </c>
      <c r="F4" s="21" t="s">
        <v>246</v>
      </c>
      <c r="G4" s="21" t="s">
        <v>247</v>
      </c>
      <c r="H4" s="21" t="s">
        <v>248</v>
      </c>
      <c r="I4" s="21" t="s">
        <v>249</v>
      </c>
      <c r="J4" s="21" t="s">
        <v>250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294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326</v>
      </c>
    </row>
    <row r="2" ht="41.4" customHeight="1" spans="1:8">
      <c r="A2" s="20" t="s">
        <v>327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"单位名称："&amp;"玉溪市江川区第一幼儿园"</f>
        <v>单位名称：玉溪市江川区第一幼儿园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131</v>
      </c>
      <c r="B4" s="21" t="s">
        <v>328</v>
      </c>
      <c r="C4" s="21" t="s">
        <v>329</v>
      </c>
      <c r="D4" s="21" t="s">
        <v>330</v>
      </c>
      <c r="E4" s="21" t="s">
        <v>300</v>
      </c>
      <c r="F4" s="21" t="s">
        <v>331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301</v>
      </c>
      <c r="G5" s="21" t="s">
        <v>332</v>
      </c>
      <c r="H5" s="21" t="s">
        <v>333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294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A4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334</v>
      </c>
    </row>
    <row r="2" ht="45" customHeight="1" spans="1:11">
      <c r="A2" s="3" t="s">
        <v>335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"单位名称："&amp;"玉溪市江川区第一幼儿园"</f>
        <v>单位名称：玉溪市江川区第一幼儿园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194</v>
      </c>
      <c r="B4" s="12" t="s">
        <v>133</v>
      </c>
      <c r="C4" s="12" t="s">
        <v>195</v>
      </c>
      <c r="D4" s="12" t="s">
        <v>134</v>
      </c>
      <c r="E4" s="12" t="s">
        <v>135</v>
      </c>
      <c r="F4" s="12" t="s">
        <v>196</v>
      </c>
      <c r="G4" s="12" t="s">
        <v>137</v>
      </c>
      <c r="H4" s="12" t="s">
        <v>32</v>
      </c>
      <c r="I4" s="12" t="s">
        <v>336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294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337</v>
      </c>
    </row>
    <row r="2" ht="45" customHeight="1" spans="1:7">
      <c r="A2" s="3" t="s">
        <v>338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"单位名称："&amp;"玉溪市江川区第一幼儿园"</f>
        <v>单位名称：玉溪市江川区第一幼儿园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195</v>
      </c>
      <c r="B4" s="6" t="s">
        <v>194</v>
      </c>
      <c r="C4" s="6" t="s">
        <v>133</v>
      </c>
      <c r="D4" s="6" t="s">
        <v>339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200</v>
      </c>
      <c r="C8" s="9" t="s">
        <v>199</v>
      </c>
      <c r="D8" s="8" t="s">
        <v>340</v>
      </c>
      <c r="E8" s="10">
        <v>2000000</v>
      </c>
      <c r="F8" s="10"/>
      <c r="G8" s="10"/>
    </row>
    <row r="9" ht="20.25" customHeight="1" spans="1:7">
      <c r="A9" s="8" t="s">
        <v>56</v>
      </c>
      <c r="B9" s="8" t="s">
        <v>231</v>
      </c>
      <c r="C9" s="9" t="s">
        <v>230</v>
      </c>
      <c r="D9" s="8" t="s">
        <v>340</v>
      </c>
      <c r="E9" s="10">
        <v>360</v>
      </c>
      <c r="F9" s="10"/>
      <c r="G9" s="10"/>
    </row>
    <row r="10" ht="20.25" customHeight="1" spans="1:7">
      <c r="A10" s="8" t="s">
        <v>56</v>
      </c>
      <c r="B10" s="8" t="s">
        <v>200</v>
      </c>
      <c r="C10" s="9" t="s">
        <v>235</v>
      </c>
      <c r="D10" s="8" t="s">
        <v>340</v>
      </c>
      <c r="E10" s="10">
        <v>366600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2366960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B1" workbookViewId="0">
      <selection activeCell="H23" sqref="H23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"单位名称："&amp;"玉溪市江川区第一幼儿园"</f>
        <v>单位名称：玉溪市江川区第一幼儿园</v>
      </c>
      <c r="B3" s="4"/>
      <c r="C3" s="4"/>
      <c r="D3" s="4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71"/>
      <c r="K4" s="71"/>
      <c r="L4" s="71"/>
      <c r="M4" s="71"/>
      <c r="N4" s="71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69" t="s">
        <v>40</v>
      </c>
    </row>
    <row r="6" ht="18.75" customHeight="1" spans="1:19">
      <c r="A6" s="12"/>
      <c r="B6" s="68"/>
      <c r="C6" s="68"/>
      <c r="D6" s="69"/>
      <c r="E6" s="69"/>
      <c r="F6" s="69"/>
      <c r="G6" s="69"/>
      <c r="H6" s="69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69"/>
    </row>
    <row r="7" ht="18.75" customHeight="1" spans="1:19">
      <c r="A7" s="70" t="s">
        <v>46</v>
      </c>
      <c r="B7" s="13" t="s">
        <v>47</v>
      </c>
      <c r="C7" s="13" t="s">
        <v>48</v>
      </c>
      <c r="D7" s="13" t="s">
        <v>49</v>
      </c>
      <c r="E7" s="70" t="s">
        <v>50</v>
      </c>
      <c r="F7" s="13" t="s">
        <v>51</v>
      </c>
      <c r="G7" s="13" t="s">
        <v>52</v>
      </c>
      <c r="H7" s="70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13824306.64</v>
      </c>
      <c r="D8" s="16">
        <v>11573306.64</v>
      </c>
      <c r="E8" s="16">
        <v>11573306.64</v>
      </c>
      <c r="F8" s="16"/>
      <c r="G8" s="16"/>
      <c r="H8" s="16"/>
      <c r="I8" s="16">
        <v>2251000</v>
      </c>
      <c r="J8" s="16"/>
      <c r="K8" s="16"/>
      <c r="L8" s="16"/>
      <c r="M8" s="16"/>
      <c r="N8" s="16">
        <v>2251000</v>
      </c>
      <c r="O8" s="16"/>
      <c r="P8" s="16"/>
      <c r="Q8" s="16"/>
      <c r="R8" s="16"/>
      <c r="S8" s="16"/>
    </row>
    <row r="9" ht="20.25" customHeight="1" spans="1:19">
      <c r="A9" s="45" t="s">
        <v>32</v>
      </c>
      <c r="B9" s="45"/>
      <c r="C9" s="16">
        <v>13824306.64</v>
      </c>
      <c r="D9" s="16">
        <v>11573306.64</v>
      </c>
      <c r="E9" s="16">
        <v>11573306.64</v>
      </c>
      <c r="F9" s="16"/>
      <c r="G9" s="16"/>
      <c r="H9" s="16"/>
      <c r="I9" s="16">
        <v>2251000</v>
      </c>
      <c r="J9" s="16"/>
      <c r="K9" s="16"/>
      <c r="L9" s="16"/>
      <c r="M9" s="16"/>
      <c r="N9" s="16">
        <v>2251000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C23" sqref="C2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0"/>
      <c r="L2" s="50"/>
      <c r="M2" s="50"/>
      <c r="N2" s="50"/>
      <c r="O2" s="50"/>
    </row>
    <row r="3" ht="18.75" customHeight="1" spans="1:15">
      <c r="A3" s="41" t="str">
        <f>"单位名称："&amp;"玉溪市江川区第一幼儿园"</f>
        <v>单位名称：玉溪市江川区第一幼儿园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4" t="s">
        <v>32</v>
      </c>
      <c r="D4" s="44" t="s">
        <v>35</v>
      </c>
      <c r="E4" s="44"/>
      <c r="F4" s="44"/>
      <c r="G4" s="12" t="s">
        <v>36</v>
      </c>
      <c r="H4" s="44" t="s">
        <v>37</v>
      </c>
      <c r="I4" s="12" t="s">
        <v>61</v>
      </c>
      <c r="J4" s="44" t="s">
        <v>62</v>
      </c>
      <c r="K4" s="44"/>
      <c r="L4" s="44"/>
      <c r="M4" s="44"/>
      <c r="N4" s="44"/>
      <c r="O4" s="44"/>
    </row>
    <row r="5" ht="18.75" customHeight="1" spans="1:15">
      <c r="A5" s="12"/>
      <c r="B5" s="12"/>
      <c r="C5" s="44"/>
      <c r="D5" s="44" t="s">
        <v>34</v>
      </c>
      <c r="E5" s="44" t="s">
        <v>63</v>
      </c>
      <c r="F5" s="44" t="s">
        <v>64</v>
      </c>
      <c r="G5" s="12"/>
      <c r="H5" s="44"/>
      <c r="I5" s="12"/>
      <c r="J5" s="44" t="s">
        <v>34</v>
      </c>
      <c r="K5" s="44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10761536.89</v>
      </c>
      <c r="D7" s="16">
        <v>8510536.89</v>
      </c>
      <c r="E7" s="16">
        <v>6143576.89</v>
      </c>
      <c r="F7" s="16">
        <v>2366960</v>
      </c>
      <c r="G7" s="16"/>
      <c r="H7" s="16"/>
      <c r="I7" s="16"/>
      <c r="J7" s="16">
        <v>2251000</v>
      </c>
      <c r="K7" s="16"/>
      <c r="L7" s="16"/>
      <c r="M7" s="16"/>
      <c r="N7" s="16"/>
      <c r="O7" s="16">
        <v>2251000</v>
      </c>
    </row>
    <row r="8" ht="20.25" customHeight="1" spans="1:15">
      <c r="A8" s="61" t="s">
        <v>73</v>
      </c>
      <c r="B8" s="61" t="s">
        <v>74</v>
      </c>
      <c r="C8" s="16">
        <v>10761536.89</v>
      </c>
      <c r="D8" s="16">
        <v>8510536.89</v>
      </c>
      <c r="E8" s="16">
        <v>6143576.89</v>
      </c>
      <c r="F8" s="16">
        <v>2366960</v>
      </c>
      <c r="G8" s="16"/>
      <c r="H8" s="16"/>
      <c r="I8" s="16"/>
      <c r="J8" s="16">
        <v>2251000</v>
      </c>
      <c r="K8" s="16"/>
      <c r="L8" s="16"/>
      <c r="M8" s="16"/>
      <c r="N8" s="16"/>
      <c r="O8" s="16">
        <v>2251000</v>
      </c>
    </row>
    <row r="9" ht="20.25" customHeight="1" spans="1:15">
      <c r="A9" s="62" t="s">
        <v>75</v>
      </c>
      <c r="B9" s="62" t="s">
        <v>76</v>
      </c>
      <c r="C9" s="16">
        <v>10761536.89</v>
      </c>
      <c r="D9" s="16">
        <v>8510536.89</v>
      </c>
      <c r="E9" s="16">
        <v>6143576.89</v>
      </c>
      <c r="F9" s="16">
        <v>2366960</v>
      </c>
      <c r="G9" s="16"/>
      <c r="H9" s="16"/>
      <c r="I9" s="16"/>
      <c r="J9" s="16">
        <v>2251000</v>
      </c>
      <c r="K9" s="16"/>
      <c r="L9" s="16"/>
      <c r="M9" s="16"/>
      <c r="N9" s="16"/>
      <c r="O9" s="16">
        <v>2251000</v>
      </c>
    </row>
    <row r="10" ht="20.25" customHeight="1" spans="1:15">
      <c r="A10" s="15" t="s">
        <v>77</v>
      </c>
      <c r="B10" s="15" t="s">
        <v>78</v>
      </c>
      <c r="C10" s="16">
        <v>1607854.72</v>
      </c>
      <c r="D10" s="16">
        <v>1607854.72</v>
      </c>
      <c r="E10" s="16">
        <v>1607854.72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1" t="s">
        <v>79</v>
      </c>
      <c r="B11" s="61" t="s">
        <v>80</v>
      </c>
      <c r="C11" s="16">
        <v>1607854.72</v>
      </c>
      <c r="D11" s="16">
        <v>1607854.72</v>
      </c>
      <c r="E11" s="16">
        <v>1607854.72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2" t="s">
        <v>81</v>
      </c>
      <c r="B12" s="62" t="s">
        <v>82</v>
      </c>
      <c r="C12" s="16">
        <v>330000</v>
      </c>
      <c r="D12" s="16">
        <v>330000</v>
      </c>
      <c r="E12" s="16">
        <v>330000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83</v>
      </c>
      <c r="B13" s="62" t="s">
        <v>84</v>
      </c>
      <c r="C13" s="16">
        <v>922854.72</v>
      </c>
      <c r="D13" s="16">
        <v>922854.72</v>
      </c>
      <c r="E13" s="16">
        <v>922854.72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2" t="s">
        <v>85</v>
      </c>
      <c r="B14" s="62" t="s">
        <v>86</v>
      </c>
      <c r="C14" s="16">
        <v>355000</v>
      </c>
      <c r="D14" s="16">
        <v>355000</v>
      </c>
      <c r="E14" s="16">
        <v>355000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15" t="s">
        <v>87</v>
      </c>
      <c r="B15" s="15" t="s">
        <v>88</v>
      </c>
      <c r="C15" s="16">
        <v>828695.03</v>
      </c>
      <c r="D15" s="16">
        <v>828695.03</v>
      </c>
      <c r="E15" s="16">
        <v>828695.03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1" t="s">
        <v>89</v>
      </c>
      <c r="B16" s="61" t="s">
        <v>90</v>
      </c>
      <c r="C16" s="16">
        <v>828695.03</v>
      </c>
      <c r="D16" s="16">
        <v>828695.03</v>
      </c>
      <c r="E16" s="16">
        <v>828695.03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91</v>
      </c>
      <c r="B17" s="62" t="s">
        <v>92</v>
      </c>
      <c r="C17" s="16">
        <v>478730.89</v>
      </c>
      <c r="D17" s="16">
        <v>478730.89</v>
      </c>
      <c r="E17" s="16">
        <v>478730.89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93</v>
      </c>
      <c r="B18" s="62" t="s">
        <v>94</v>
      </c>
      <c r="C18" s="16">
        <v>305402.34</v>
      </c>
      <c r="D18" s="16">
        <v>305402.34</v>
      </c>
      <c r="E18" s="16">
        <v>305402.34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95</v>
      </c>
      <c r="B19" s="62" t="s">
        <v>96</v>
      </c>
      <c r="C19" s="16">
        <v>44561.8</v>
      </c>
      <c r="D19" s="16">
        <v>44561.8</v>
      </c>
      <c r="E19" s="16">
        <v>44561.8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97</v>
      </c>
      <c r="B20" s="15" t="s">
        <v>98</v>
      </c>
      <c r="C20" s="16">
        <v>626220</v>
      </c>
      <c r="D20" s="16">
        <v>626220</v>
      </c>
      <c r="E20" s="16">
        <v>626220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99</v>
      </c>
      <c r="B21" s="61" t="s">
        <v>100</v>
      </c>
      <c r="C21" s="16">
        <v>626220</v>
      </c>
      <c r="D21" s="16">
        <v>626220</v>
      </c>
      <c r="E21" s="16">
        <v>626220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101</v>
      </c>
      <c r="B22" s="62" t="s">
        <v>102</v>
      </c>
      <c r="C22" s="16">
        <v>626220</v>
      </c>
      <c r="D22" s="16">
        <v>626220</v>
      </c>
      <c r="E22" s="16">
        <v>626220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45" t="s">
        <v>103</v>
      </c>
      <c r="B23" s="45"/>
      <c r="C23" s="16">
        <v>13824306.64</v>
      </c>
      <c r="D23" s="16">
        <v>11573306.64</v>
      </c>
      <c r="E23" s="16">
        <v>9206346.64</v>
      </c>
      <c r="F23" s="16">
        <v>2366960</v>
      </c>
      <c r="G23" s="16"/>
      <c r="H23" s="16"/>
      <c r="I23" s="16"/>
      <c r="J23" s="16">
        <v>2251000</v>
      </c>
      <c r="K23" s="16"/>
      <c r="L23" s="16"/>
      <c r="M23" s="16"/>
      <c r="N23" s="16"/>
      <c r="O23" s="16">
        <v>2251000</v>
      </c>
    </row>
  </sheetData>
  <mergeCells count="11">
    <mergeCell ref="A2:O2"/>
    <mergeCell ref="A3:I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B16" sqref="B1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104</v>
      </c>
    </row>
    <row r="2" ht="45" customHeight="1" spans="1:4">
      <c r="A2" s="3" t="s">
        <v>105</v>
      </c>
      <c r="B2" s="3"/>
      <c r="C2" s="3"/>
      <c r="D2" s="3"/>
    </row>
    <row r="3" ht="18.75" customHeight="1" spans="1:4">
      <c r="A3" s="4" t="str">
        <f>"单位名称："&amp;"玉溪市江川区第一幼儿园"</f>
        <v>单位名称：玉溪市江川区第一幼儿园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106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107</v>
      </c>
      <c r="B7" s="16">
        <v>11573306.64</v>
      </c>
      <c r="C7" s="14" t="s">
        <v>108</v>
      </c>
      <c r="D7" s="16">
        <v>11573306.64</v>
      </c>
    </row>
    <row r="8" ht="22.5" customHeight="1" spans="1:4">
      <c r="A8" s="14" t="s">
        <v>109</v>
      </c>
      <c r="B8" s="16">
        <v>11573306.64</v>
      </c>
      <c r="C8" s="14" t="str">
        <f>"（"&amp;"一"&amp;"）"&amp;"教育支出"</f>
        <v>（一）教育支出</v>
      </c>
      <c r="D8" s="16">
        <v>8510536.89</v>
      </c>
    </row>
    <row r="9" ht="22.5" customHeight="1" spans="1:4">
      <c r="A9" s="14" t="s">
        <v>110</v>
      </c>
      <c r="B9" s="16"/>
      <c r="C9" s="14" t="str">
        <f>"（"&amp;"二"&amp;"）"&amp;"社会保障和就业支出"</f>
        <v>（二）社会保障和就业支出</v>
      </c>
      <c r="D9" s="16">
        <v>1607854.72</v>
      </c>
    </row>
    <row r="10" ht="22.5" customHeight="1" spans="1:4">
      <c r="A10" s="14" t="s">
        <v>111</v>
      </c>
      <c r="B10" s="16"/>
      <c r="C10" s="14" t="str">
        <f>"（"&amp;"三"&amp;"）"&amp;"卫生健康支出"</f>
        <v>（三）卫生健康支出</v>
      </c>
      <c r="D10" s="16">
        <v>828695.03</v>
      </c>
    </row>
    <row r="11" ht="22.5" customHeight="1" spans="1:4">
      <c r="A11" s="14" t="s">
        <v>112</v>
      </c>
      <c r="B11" s="16"/>
      <c r="C11" s="14" t="str">
        <f>"（"&amp;"四"&amp;"）"&amp;"住房保障支出"</f>
        <v>（四）住房保障支出</v>
      </c>
      <c r="D11" s="16">
        <v>626220</v>
      </c>
    </row>
    <row r="12" ht="22.5" customHeight="1" spans="1:4">
      <c r="A12" s="14" t="s">
        <v>109</v>
      </c>
      <c r="B12" s="16"/>
      <c r="C12" s="14"/>
      <c r="D12" s="16"/>
    </row>
    <row r="13" ht="22.5" customHeight="1" spans="1:4">
      <c r="A13" s="14" t="s">
        <v>110</v>
      </c>
      <c r="B13" s="16"/>
      <c r="C13" s="14"/>
      <c r="D13" s="16"/>
    </row>
    <row r="14" ht="22.5" customHeight="1" spans="1:4">
      <c r="A14" s="14" t="s">
        <v>111</v>
      </c>
      <c r="B14" s="16"/>
      <c r="C14" s="14"/>
      <c r="D14" s="16"/>
    </row>
    <row r="15" ht="22.5" customHeight="1" spans="1:4">
      <c r="A15" s="64"/>
      <c r="B15" s="16"/>
      <c r="C15" s="14" t="s">
        <v>113</v>
      </c>
      <c r="D15" s="16"/>
    </row>
    <row r="16" ht="22.5" customHeight="1" spans="1:4">
      <c r="A16" s="65" t="s">
        <v>114</v>
      </c>
      <c r="B16" s="66">
        <v>11573306.64</v>
      </c>
      <c r="C16" s="67" t="s">
        <v>115</v>
      </c>
      <c r="D16" s="66">
        <v>11573306.64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116</v>
      </c>
    </row>
    <row r="2" ht="37.5" customHeight="1" spans="1:7">
      <c r="A2" s="3" t="s">
        <v>117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"单位名称："&amp;"玉溪市江川区第一幼儿园"</f>
        <v>单位名称：玉溪市江川区第一幼儿园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118</v>
      </c>
      <c r="B4" s="12" t="s">
        <v>60</v>
      </c>
      <c r="C4" s="44" t="s">
        <v>32</v>
      </c>
      <c r="D4" s="44" t="s">
        <v>63</v>
      </c>
      <c r="E4" s="44"/>
      <c r="F4" s="44"/>
      <c r="G4" s="12" t="s">
        <v>64</v>
      </c>
    </row>
    <row r="5" ht="18.75" customHeight="1" spans="1:7">
      <c r="A5" s="12" t="s">
        <v>59</v>
      </c>
      <c r="B5" s="12" t="s">
        <v>60</v>
      </c>
      <c r="C5" s="44"/>
      <c r="D5" s="44" t="s">
        <v>34</v>
      </c>
      <c r="E5" s="44" t="s">
        <v>119</v>
      </c>
      <c r="F5" s="44" t="s">
        <v>120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8510536.89</v>
      </c>
      <c r="D7" s="16">
        <v>6143576.89</v>
      </c>
      <c r="E7" s="16">
        <v>6051576.89</v>
      </c>
      <c r="F7" s="16">
        <v>92000</v>
      </c>
      <c r="G7" s="16">
        <v>2366960</v>
      </c>
    </row>
    <row r="8" ht="20.25" customHeight="1" spans="1:7">
      <c r="A8" s="61" t="s">
        <v>73</v>
      </c>
      <c r="B8" s="61" t="s">
        <v>74</v>
      </c>
      <c r="C8" s="16">
        <v>8510536.89</v>
      </c>
      <c r="D8" s="16">
        <v>6143576.89</v>
      </c>
      <c r="E8" s="16">
        <v>6051576.89</v>
      </c>
      <c r="F8" s="16">
        <v>92000</v>
      </c>
      <c r="G8" s="16">
        <v>2366960</v>
      </c>
    </row>
    <row r="9" ht="20.25" customHeight="1" spans="1:7">
      <c r="A9" s="62" t="s">
        <v>75</v>
      </c>
      <c r="B9" s="62" t="s">
        <v>76</v>
      </c>
      <c r="C9" s="16">
        <v>8510536.89</v>
      </c>
      <c r="D9" s="16">
        <v>6143576.89</v>
      </c>
      <c r="E9" s="16">
        <v>6051576.89</v>
      </c>
      <c r="F9" s="16">
        <v>92000</v>
      </c>
      <c r="G9" s="16">
        <v>2366960</v>
      </c>
    </row>
    <row r="10" ht="20.25" customHeight="1" spans="1:7">
      <c r="A10" s="15" t="s">
        <v>77</v>
      </c>
      <c r="B10" s="15" t="s">
        <v>78</v>
      </c>
      <c r="C10" s="16">
        <v>1607854.72</v>
      </c>
      <c r="D10" s="16">
        <v>1607854.72</v>
      </c>
      <c r="E10" s="16">
        <v>1594654.72</v>
      </c>
      <c r="F10" s="16">
        <v>13200</v>
      </c>
      <c r="G10" s="16"/>
    </row>
    <row r="11" ht="20.25" customHeight="1" spans="1:7">
      <c r="A11" s="61" t="s">
        <v>79</v>
      </c>
      <c r="B11" s="61" t="s">
        <v>80</v>
      </c>
      <c r="C11" s="16">
        <v>1607854.72</v>
      </c>
      <c r="D11" s="16">
        <v>1607854.72</v>
      </c>
      <c r="E11" s="16">
        <v>1594654.72</v>
      </c>
      <c r="F11" s="16">
        <v>13200</v>
      </c>
      <c r="G11" s="16"/>
    </row>
    <row r="12" ht="20.25" customHeight="1" spans="1:7">
      <c r="A12" s="62" t="s">
        <v>81</v>
      </c>
      <c r="B12" s="62" t="s">
        <v>82</v>
      </c>
      <c r="C12" s="16">
        <v>330000</v>
      </c>
      <c r="D12" s="16">
        <v>330000</v>
      </c>
      <c r="E12" s="16">
        <v>316800</v>
      </c>
      <c r="F12" s="16">
        <v>13200</v>
      </c>
      <c r="G12" s="16"/>
    </row>
    <row r="13" ht="20.25" customHeight="1" spans="1:7">
      <c r="A13" s="62" t="s">
        <v>83</v>
      </c>
      <c r="B13" s="62" t="s">
        <v>84</v>
      </c>
      <c r="C13" s="16">
        <v>922854.72</v>
      </c>
      <c r="D13" s="16">
        <v>922854.72</v>
      </c>
      <c r="E13" s="16">
        <v>922854.72</v>
      </c>
      <c r="F13" s="16"/>
      <c r="G13" s="16"/>
    </row>
    <row r="14" ht="20.25" customHeight="1" spans="1:7">
      <c r="A14" s="62" t="s">
        <v>85</v>
      </c>
      <c r="B14" s="62" t="s">
        <v>86</v>
      </c>
      <c r="C14" s="16">
        <v>355000</v>
      </c>
      <c r="D14" s="16">
        <v>355000</v>
      </c>
      <c r="E14" s="16">
        <v>355000</v>
      </c>
      <c r="F14" s="16"/>
      <c r="G14" s="16"/>
    </row>
    <row r="15" ht="20.25" customHeight="1" spans="1:7">
      <c r="A15" s="15" t="s">
        <v>87</v>
      </c>
      <c r="B15" s="15" t="s">
        <v>88</v>
      </c>
      <c r="C15" s="16">
        <v>828695.03</v>
      </c>
      <c r="D15" s="16">
        <v>828695.03</v>
      </c>
      <c r="E15" s="16">
        <v>828695.03</v>
      </c>
      <c r="F15" s="16"/>
      <c r="G15" s="16"/>
    </row>
    <row r="16" ht="20.25" customHeight="1" spans="1:7">
      <c r="A16" s="61" t="s">
        <v>89</v>
      </c>
      <c r="B16" s="61" t="s">
        <v>90</v>
      </c>
      <c r="C16" s="16">
        <v>828695.03</v>
      </c>
      <c r="D16" s="16">
        <v>828695.03</v>
      </c>
      <c r="E16" s="16">
        <v>828695.03</v>
      </c>
      <c r="F16" s="16"/>
      <c r="G16" s="16"/>
    </row>
    <row r="17" ht="20.25" customHeight="1" spans="1:7">
      <c r="A17" s="62" t="s">
        <v>91</v>
      </c>
      <c r="B17" s="62" t="s">
        <v>92</v>
      </c>
      <c r="C17" s="16">
        <v>478730.89</v>
      </c>
      <c r="D17" s="16">
        <v>478730.89</v>
      </c>
      <c r="E17" s="16">
        <v>478730.89</v>
      </c>
      <c r="F17" s="16"/>
      <c r="G17" s="16"/>
    </row>
    <row r="18" ht="20.25" customHeight="1" spans="1:7">
      <c r="A18" s="62" t="s">
        <v>93</v>
      </c>
      <c r="B18" s="62" t="s">
        <v>94</v>
      </c>
      <c r="C18" s="16">
        <v>305402.34</v>
      </c>
      <c r="D18" s="16">
        <v>305402.34</v>
      </c>
      <c r="E18" s="16">
        <v>305402.34</v>
      </c>
      <c r="F18" s="16"/>
      <c r="G18" s="16"/>
    </row>
    <row r="19" ht="20.25" customHeight="1" spans="1:7">
      <c r="A19" s="62" t="s">
        <v>95</v>
      </c>
      <c r="B19" s="62" t="s">
        <v>96</v>
      </c>
      <c r="C19" s="16">
        <v>44561.8</v>
      </c>
      <c r="D19" s="16">
        <v>44561.8</v>
      </c>
      <c r="E19" s="16">
        <v>44561.8</v>
      </c>
      <c r="F19" s="16"/>
      <c r="G19" s="16"/>
    </row>
    <row r="20" ht="20.25" customHeight="1" spans="1:7">
      <c r="A20" s="15" t="s">
        <v>97</v>
      </c>
      <c r="B20" s="15" t="s">
        <v>98</v>
      </c>
      <c r="C20" s="16">
        <v>626220</v>
      </c>
      <c r="D20" s="16">
        <v>626220</v>
      </c>
      <c r="E20" s="16">
        <v>626220</v>
      </c>
      <c r="F20" s="16"/>
      <c r="G20" s="16"/>
    </row>
    <row r="21" ht="20.25" customHeight="1" spans="1:7">
      <c r="A21" s="61" t="s">
        <v>99</v>
      </c>
      <c r="B21" s="61" t="s">
        <v>100</v>
      </c>
      <c r="C21" s="16">
        <v>626220</v>
      </c>
      <c r="D21" s="16">
        <v>626220</v>
      </c>
      <c r="E21" s="16">
        <v>626220</v>
      </c>
      <c r="F21" s="16"/>
      <c r="G21" s="16"/>
    </row>
    <row r="22" ht="20.25" customHeight="1" spans="1:7">
      <c r="A22" s="62" t="s">
        <v>101</v>
      </c>
      <c r="B22" s="62" t="s">
        <v>102</v>
      </c>
      <c r="C22" s="16">
        <v>626220</v>
      </c>
      <c r="D22" s="16">
        <v>626220</v>
      </c>
      <c r="E22" s="16">
        <v>626220</v>
      </c>
      <c r="F22" s="16"/>
      <c r="G22" s="16"/>
    </row>
    <row r="23" ht="20.25" customHeight="1" spans="1:7">
      <c r="A23" s="45" t="s">
        <v>103</v>
      </c>
      <c r="B23" s="45"/>
      <c r="C23" s="46">
        <v>11573306.64</v>
      </c>
      <c r="D23" s="46">
        <v>9206346.64</v>
      </c>
      <c r="E23" s="46">
        <v>9101146.64</v>
      </c>
      <c r="F23" s="46">
        <v>105200</v>
      </c>
      <c r="G23" s="46">
        <v>2366960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121</v>
      </c>
    </row>
    <row r="2" ht="41.25" customHeight="1" spans="1:6">
      <c r="A2" s="57" t="s">
        <v>122</v>
      </c>
      <c r="B2" s="57"/>
      <c r="C2" s="57"/>
      <c r="D2" s="57"/>
      <c r="E2" s="57"/>
      <c r="F2" s="57"/>
    </row>
    <row r="3" ht="18.75" customHeight="1" spans="1:6">
      <c r="A3" s="4" t="str">
        <f>"单位名称："&amp;"玉溪市江川区第一幼儿园"</f>
        <v>单位名称：玉溪市江川区第一幼儿园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123</v>
      </c>
      <c r="B4" s="44" t="s">
        <v>124</v>
      </c>
      <c r="C4" s="44" t="s">
        <v>125</v>
      </c>
      <c r="D4" s="44"/>
      <c r="E4" s="44"/>
      <c r="F4" s="44" t="s">
        <v>126</v>
      </c>
    </row>
    <row r="5" ht="18.75" customHeight="1" spans="1:6">
      <c r="A5" s="12"/>
      <c r="B5" s="44"/>
      <c r="C5" s="44" t="s">
        <v>34</v>
      </c>
      <c r="D5" s="44" t="s">
        <v>127</v>
      </c>
      <c r="E5" s="44" t="s">
        <v>128</v>
      </c>
      <c r="F5" s="44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/>
      <c r="B7" s="16"/>
      <c r="C7" s="16"/>
      <c r="D7" s="16"/>
      <c r="E7" s="16"/>
      <c r="F7" s="16"/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topLeftCell="A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129</v>
      </c>
    </row>
    <row r="2" ht="45" customHeight="1" spans="1:23">
      <c r="A2" s="3" t="s">
        <v>130</v>
      </c>
      <c r="B2" s="3"/>
      <c r="C2" s="3"/>
      <c r="D2" s="3"/>
      <c r="E2" s="3"/>
      <c r="F2" s="3"/>
      <c r="G2" s="3"/>
      <c r="H2" s="3"/>
      <c r="I2" s="3"/>
      <c r="J2" s="3"/>
      <c r="K2" s="3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"单位名称："&amp;"玉溪市江川区第一幼儿园"</f>
        <v>单位名称：玉溪市江川区第一幼儿园</v>
      </c>
      <c r="B3" s="4"/>
      <c r="C3" s="4"/>
      <c r="D3" s="4"/>
      <c r="E3" s="4"/>
      <c r="F3" s="4"/>
      <c r="G3" s="4"/>
      <c r="H3" s="51"/>
      <c r="I3" s="51"/>
      <c r="J3" s="51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2" t="s">
        <v>131</v>
      </c>
      <c r="B4" s="52" t="s">
        <v>132</v>
      </c>
      <c r="C4" s="52" t="s">
        <v>133</v>
      </c>
      <c r="D4" s="52" t="s">
        <v>134</v>
      </c>
      <c r="E4" s="52" t="s">
        <v>135</v>
      </c>
      <c r="F4" s="52" t="s">
        <v>136</v>
      </c>
      <c r="G4" s="52" t="s">
        <v>137</v>
      </c>
      <c r="H4" s="53" t="s">
        <v>32</v>
      </c>
      <c r="I4" s="53" t="s">
        <v>138</v>
      </c>
      <c r="J4" s="52"/>
      <c r="K4" s="52"/>
      <c r="L4" s="52"/>
      <c r="M4" s="52"/>
      <c r="N4" s="52" t="s">
        <v>139</v>
      </c>
      <c r="O4" s="52"/>
      <c r="P4" s="52"/>
      <c r="Q4" s="52" t="s">
        <v>38</v>
      </c>
      <c r="R4" s="52" t="s">
        <v>62</v>
      </c>
      <c r="S4" s="52"/>
      <c r="T4" s="52"/>
      <c r="U4" s="52"/>
      <c r="V4" s="52"/>
      <c r="W4" s="52"/>
    </row>
    <row r="5" ht="18.75" customHeight="1" spans="1:23">
      <c r="A5" s="52"/>
      <c r="B5" s="52"/>
      <c r="C5" s="52"/>
      <c r="D5" s="52"/>
      <c r="E5" s="52"/>
      <c r="F5" s="52"/>
      <c r="G5" s="52"/>
      <c r="H5" s="53" t="s">
        <v>140</v>
      </c>
      <c r="I5" s="53" t="s">
        <v>141</v>
      </c>
      <c r="J5" s="52" t="s">
        <v>36</v>
      </c>
      <c r="K5" s="52" t="s">
        <v>37</v>
      </c>
      <c r="L5" s="52"/>
      <c r="M5" s="52"/>
      <c r="N5" s="52" t="s">
        <v>139</v>
      </c>
      <c r="O5" s="52" t="s">
        <v>36</v>
      </c>
      <c r="P5" s="52" t="s">
        <v>37</v>
      </c>
      <c r="Q5" s="52" t="s">
        <v>38</v>
      </c>
      <c r="R5" s="52" t="s">
        <v>62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142</v>
      </c>
      <c r="J6" s="52" t="s">
        <v>143</v>
      </c>
      <c r="K6" s="52" t="s">
        <v>144</v>
      </c>
      <c r="L6" s="52" t="s">
        <v>145</v>
      </c>
      <c r="M6" s="52" t="s">
        <v>146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22.65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18.75" customHeight="1" spans="1:23">
      <c r="A9" s="8" t="s">
        <v>56</v>
      </c>
      <c r="B9" s="8" t="s">
        <v>147</v>
      </c>
      <c r="C9" s="9" t="s">
        <v>148</v>
      </c>
      <c r="D9" s="8" t="s">
        <v>75</v>
      </c>
      <c r="E9" s="8" t="s">
        <v>76</v>
      </c>
      <c r="F9" s="8" t="s">
        <v>149</v>
      </c>
      <c r="G9" s="8" t="s">
        <v>150</v>
      </c>
      <c r="H9" s="16">
        <v>2536632</v>
      </c>
      <c r="I9" s="16">
        <v>2536632</v>
      </c>
      <c r="J9" s="16"/>
      <c r="K9" s="16"/>
      <c r="L9" s="16">
        <v>2536632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147</v>
      </c>
      <c r="C10" s="9" t="s">
        <v>148</v>
      </c>
      <c r="D10" s="8" t="s">
        <v>75</v>
      </c>
      <c r="E10" s="8" t="s">
        <v>76</v>
      </c>
      <c r="F10" s="8" t="s">
        <v>151</v>
      </c>
      <c r="G10" s="8" t="s">
        <v>152</v>
      </c>
      <c r="H10" s="16">
        <v>155556</v>
      </c>
      <c r="I10" s="16">
        <v>155556</v>
      </c>
      <c r="J10" s="16"/>
      <c r="K10" s="16"/>
      <c r="L10" s="16">
        <v>155556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147</v>
      </c>
      <c r="C11" s="9" t="s">
        <v>148</v>
      </c>
      <c r="D11" s="8" t="s">
        <v>75</v>
      </c>
      <c r="E11" s="8" t="s">
        <v>76</v>
      </c>
      <c r="F11" s="8" t="s">
        <v>153</v>
      </c>
      <c r="G11" s="8" t="s">
        <v>154</v>
      </c>
      <c r="H11" s="16">
        <v>786708</v>
      </c>
      <c r="I11" s="16">
        <v>786708</v>
      </c>
      <c r="J11" s="16"/>
      <c r="K11" s="16"/>
      <c r="L11" s="16">
        <v>786708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147</v>
      </c>
      <c r="C12" s="9" t="s">
        <v>148</v>
      </c>
      <c r="D12" s="8" t="s">
        <v>75</v>
      </c>
      <c r="E12" s="8" t="s">
        <v>76</v>
      </c>
      <c r="F12" s="8" t="s">
        <v>153</v>
      </c>
      <c r="G12" s="8" t="s">
        <v>154</v>
      </c>
      <c r="H12" s="16">
        <v>211386</v>
      </c>
      <c r="I12" s="16">
        <v>211386</v>
      </c>
      <c r="J12" s="16"/>
      <c r="K12" s="16"/>
      <c r="L12" s="16">
        <v>211386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147</v>
      </c>
      <c r="C13" s="9" t="s">
        <v>148</v>
      </c>
      <c r="D13" s="8" t="s">
        <v>75</v>
      </c>
      <c r="E13" s="8" t="s">
        <v>76</v>
      </c>
      <c r="F13" s="8" t="s">
        <v>153</v>
      </c>
      <c r="G13" s="8" t="s">
        <v>154</v>
      </c>
      <c r="H13" s="16">
        <v>448980</v>
      </c>
      <c r="I13" s="16">
        <v>448980</v>
      </c>
      <c r="J13" s="16"/>
      <c r="K13" s="16"/>
      <c r="L13" s="16">
        <v>448980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147</v>
      </c>
      <c r="C14" s="9" t="s">
        <v>148</v>
      </c>
      <c r="D14" s="8" t="s">
        <v>75</v>
      </c>
      <c r="E14" s="8" t="s">
        <v>76</v>
      </c>
      <c r="F14" s="8" t="s">
        <v>153</v>
      </c>
      <c r="G14" s="8" t="s">
        <v>154</v>
      </c>
      <c r="H14" s="16">
        <v>769380</v>
      </c>
      <c r="I14" s="16">
        <v>769380</v>
      </c>
      <c r="J14" s="16"/>
      <c r="K14" s="16"/>
      <c r="L14" s="16">
        <v>769380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155</v>
      </c>
      <c r="C15" s="9" t="s">
        <v>156</v>
      </c>
      <c r="D15" s="8" t="s">
        <v>75</v>
      </c>
      <c r="E15" s="8" t="s">
        <v>76</v>
      </c>
      <c r="F15" s="8" t="s">
        <v>157</v>
      </c>
      <c r="G15" s="8" t="s">
        <v>158</v>
      </c>
      <c r="H15" s="16">
        <v>40374.89</v>
      </c>
      <c r="I15" s="16">
        <v>40374.89</v>
      </c>
      <c r="J15" s="16"/>
      <c r="K15" s="16"/>
      <c r="L15" s="16">
        <v>40374.89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155</v>
      </c>
      <c r="C16" s="9" t="s">
        <v>156</v>
      </c>
      <c r="D16" s="8" t="s">
        <v>83</v>
      </c>
      <c r="E16" s="8" t="s">
        <v>84</v>
      </c>
      <c r="F16" s="8" t="s">
        <v>159</v>
      </c>
      <c r="G16" s="8" t="s">
        <v>160</v>
      </c>
      <c r="H16" s="16">
        <v>922854.72</v>
      </c>
      <c r="I16" s="16">
        <v>922854.72</v>
      </c>
      <c r="J16" s="16"/>
      <c r="K16" s="16"/>
      <c r="L16" s="16">
        <v>922854.72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155</v>
      </c>
      <c r="C17" s="9" t="s">
        <v>156</v>
      </c>
      <c r="D17" s="8" t="s">
        <v>91</v>
      </c>
      <c r="E17" s="8" t="s">
        <v>92</v>
      </c>
      <c r="F17" s="8" t="s">
        <v>161</v>
      </c>
      <c r="G17" s="8" t="s">
        <v>162</v>
      </c>
      <c r="H17" s="16">
        <v>478730.89</v>
      </c>
      <c r="I17" s="16">
        <v>478730.89</v>
      </c>
      <c r="J17" s="16"/>
      <c r="K17" s="16"/>
      <c r="L17" s="16">
        <v>478730.89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155</v>
      </c>
      <c r="C18" s="9" t="s">
        <v>156</v>
      </c>
      <c r="D18" s="8" t="s">
        <v>93</v>
      </c>
      <c r="E18" s="8" t="s">
        <v>94</v>
      </c>
      <c r="F18" s="8" t="s">
        <v>163</v>
      </c>
      <c r="G18" s="8" t="s">
        <v>164</v>
      </c>
      <c r="H18" s="16">
        <v>305402.34</v>
      </c>
      <c r="I18" s="16">
        <v>305402.34</v>
      </c>
      <c r="J18" s="16"/>
      <c r="K18" s="16"/>
      <c r="L18" s="16">
        <v>305402.34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155</v>
      </c>
      <c r="C19" s="9" t="s">
        <v>156</v>
      </c>
      <c r="D19" s="8" t="s">
        <v>95</v>
      </c>
      <c r="E19" s="8" t="s">
        <v>96</v>
      </c>
      <c r="F19" s="8" t="s">
        <v>157</v>
      </c>
      <c r="G19" s="8" t="s">
        <v>158</v>
      </c>
      <c r="H19" s="16">
        <v>21917.8</v>
      </c>
      <c r="I19" s="16">
        <v>21917.8</v>
      </c>
      <c r="J19" s="16"/>
      <c r="K19" s="16"/>
      <c r="L19" s="16">
        <v>21917.8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155</v>
      </c>
      <c r="C20" s="9" t="s">
        <v>156</v>
      </c>
      <c r="D20" s="8" t="s">
        <v>95</v>
      </c>
      <c r="E20" s="8" t="s">
        <v>96</v>
      </c>
      <c r="F20" s="8" t="s">
        <v>157</v>
      </c>
      <c r="G20" s="8" t="s">
        <v>158</v>
      </c>
      <c r="H20" s="16">
        <v>22644</v>
      </c>
      <c r="I20" s="16">
        <v>22644</v>
      </c>
      <c r="J20" s="16"/>
      <c r="K20" s="16"/>
      <c r="L20" s="16">
        <v>22644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165</v>
      </c>
      <c r="C21" s="9" t="s">
        <v>102</v>
      </c>
      <c r="D21" s="8" t="s">
        <v>101</v>
      </c>
      <c r="E21" s="8" t="s">
        <v>102</v>
      </c>
      <c r="F21" s="8" t="s">
        <v>166</v>
      </c>
      <c r="G21" s="8" t="s">
        <v>102</v>
      </c>
      <c r="H21" s="16">
        <v>626220</v>
      </c>
      <c r="I21" s="16">
        <v>626220</v>
      </c>
      <c r="J21" s="16"/>
      <c r="K21" s="16"/>
      <c r="L21" s="16">
        <v>626220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167</v>
      </c>
      <c r="C22" s="9" t="s">
        <v>168</v>
      </c>
      <c r="D22" s="8" t="s">
        <v>75</v>
      </c>
      <c r="E22" s="8" t="s">
        <v>76</v>
      </c>
      <c r="F22" s="8" t="s">
        <v>169</v>
      </c>
      <c r="G22" s="8" t="s">
        <v>168</v>
      </c>
      <c r="H22" s="16">
        <v>55200</v>
      </c>
      <c r="I22" s="16">
        <v>55200</v>
      </c>
      <c r="J22" s="16"/>
      <c r="K22" s="16"/>
      <c r="L22" s="16">
        <v>55200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170</v>
      </c>
      <c r="C23" s="9" t="s">
        <v>171</v>
      </c>
      <c r="D23" s="8" t="s">
        <v>81</v>
      </c>
      <c r="E23" s="8" t="s">
        <v>82</v>
      </c>
      <c r="F23" s="8" t="s">
        <v>172</v>
      </c>
      <c r="G23" s="8" t="s">
        <v>173</v>
      </c>
      <c r="H23" s="16">
        <v>13200</v>
      </c>
      <c r="I23" s="16">
        <v>13200</v>
      </c>
      <c r="J23" s="16"/>
      <c r="K23" s="16"/>
      <c r="L23" s="16">
        <v>13200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174</v>
      </c>
      <c r="C24" s="9" t="s">
        <v>175</v>
      </c>
      <c r="D24" s="8" t="s">
        <v>75</v>
      </c>
      <c r="E24" s="8" t="s">
        <v>76</v>
      </c>
      <c r="F24" s="8" t="s">
        <v>153</v>
      </c>
      <c r="G24" s="8" t="s">
        <v>154</v>
      </c>
      <c r="H24" s="16">
        <v>662400</v>
      </c>
      <c r="I24" s="16">
        <v>662400</v>
      </c>
      <c r="J24" s="16"/>
      <c r="K24" s="16"/>
      <c r="L24" s="16">
        <v>662400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176</v>
      </c>
      <c r="C25" s="9" t="s">
        <v>177</v>
      </c>
      <c r="D25" s="8" t="s">
        <v>75</v>
      </c>
      <c r="E25" s="8" t="s">
        <v>76</v>
      </c>
      <c r="F25" s="8" t="s">
        <v>172</v>
      </c>
      <c r="G25" s="8" t="s">
        <v>173</v>
      </c>
      <c r="H25" s="16">
        <v>36800</v>
      </c>
      <c r="I25" s="16">
        <v>36800</v>
      </c>
      <c r="J25" s="16"/>
      <c r="K25" s="16"/>
      <c r="L25" s="16">
        <v>36800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178</v>
      </c>
      <c r="C26" s="9" t="s">
        <v>179</v>
      </c>
      <c r="D26" s="8" t="s">
        <v>75</v>
      </c>
      <c r="E26" s="8" t="s">
        <v>76</v>
      </c>
      <c r="F26" s="8" t="s">
        <v>180</v>
      </c>
      <c r="G26" s="8" t="s">
        <v>181</v>
      </c>
      <c r="H26" s="16">
        <v>274560</v>
      </c>
      <c r="I26" s="16">
        <v>274560</v>
      </c>
      <c r="J26" s="16"/>
      <c r="K26" s="16"/>
      <c r="L26" s="16">
        <v>274560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182</v>
      </c>
      <c r="C27" s="9" t="s">
        <v>183</v>
      </c>
      <c r="D27" s="8" t="s">
        <v>75</v>
      </c>
      <c r="E27" s="8" t="s">
        <v>76</v>
      </c>
      <c r="F27" s="8" t="s">
        <v>153</v>
      </c>
      <c r="G27" s="8" t="s">
        <v>154</v>
      </c>
      <c r="H27" s="16">
        <v>165600</v>
      </c>
      <c r="I27" s="16">
        <v>165600</v>
      </c>
      <c r="J27" s="16"/>
      <c r="K27" s="16"/>
      <c r="L27" s="16">
        <v>165600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184</v>
      </c>
      <c r="C28" s="9" t="s">
        <v>185</v>
      </c>
      <c r="D28" s="8" t="s">
        <v>81</v>
      </c>
      <c r="E28" s="8" t="s">
        <v>82</v>
      </c>
      <c r="F28" s="8" t="s">
        <v>186</v>
      </c>
      <c r="G28" s="8" t="s">
        <v>187</v>
      </c>
      <c r="H28" s="16">
        <v>316800</v>
      </c>
      <c r="I28" s="16">
        <v>316800</v>
      </c>
      <c r="J28" s="16"/>
      <c r="K28" s="16"/>
      <c r="L28" s="16">
        <v>316800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188</v>
      </c>
      <c r="C29" s="9" t="s">
        <v>189</v>
      </c>
      <c r="D29" s="8" t="s">
        <v>85</v>
      </c>
      <c r="E29" s="8" t="s">
        <v>86</v>
      </c>
      <c r="F29" s="8" t="s">
        <v>190</v>
      </c>
      <c r="G29" s="8" t="s">
        <v>191</v>
      </c>
      <c r="H29" s="16">
        <v>355000</v>
      </c>
      <c r="I29" s="16">
        <v>355000</v>
      </c>
      <c r="J29" s="16"/>
      <c r="K29" s="16"/>
      <c r="L29" s="16">
        <v>355000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11" t="s">
        <v>32</v>
      </c>
      <c r="B30" s="11"/>
      <c r="C30" s="11"/>
      <c r="D30" s="11"/>
      <c r="E30" s="11"/>
      <c r="F30" s="11"/>
      <c r="G30" s="11"/>
      <c r="H30" s="16">
        <v>9206346.64</v>
      </c>
      <c r="I30" s="16">
        <v>9206346.64</v>
      </c>
      <c r="J30" s="16"/>
      <c r="K30" s="16"/>
      <c r="L30" s="16">
        <v>9206346.64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</sheetData>
  <mergeCells count="30">
    <mergeCell ref="A2:W2"/>
    <mergeCell ref="A3:G3"/>
    <mergeCell ref="I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topLeftCell="G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192</v>
      </c>
    </row>
    <row r="2" ht="45" customHeight="1" spans="1:23">
      <c r="A2" s="3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"单位名称："&amp;"玉溪市江川区第一幼儿园"</f>
        <v>单位名称：玉溪市江川区第一幼儿园</v>
      </c>
      <c r="B3" s="4"/>
      <c r="C3" s="4"/>
      <c r="D3" s="4"/>
      <c r="E3" s="4"/>
      <c r="F3" s="4"/>
      <c r="G3" s="4"/>
      <c r="H3" s="4"/>
      <c r="I3" s="51"/>
      <c r="J3" s="51"/>
      <c r="K3" s="51"/>
      <c r="L3" s="51"/>
      <c r="M3" s="5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194</v>
      </c>
      <c r="B4" s="12" t="s">
        <v>132</v>
      </c>
      <c r="C4" s="12" t="s">
        <v>133</v>
      </c>
      <c r="D4" s="12" t="s">
        <v>195</v>
      </c>
      <c r="E4" s="12" t="s">
        <v>134</v>
      </c>
      <c r="F4" s="12" t="s">
        <v>135</v>
      </c>
      <c r="G4" s="12" t="s">
        <v>196</v>
      </c>
      <c r="H4" s="12" t="s">
        <v>137</v>
      </c>
      <c r="I4" s="44" t="s">
        <v>32</v>
      </c>
      <c r="J4" s="44" t="s">
        <v>197</v>
      </c>
      <c r="K4" s="12"/>
      <c r="L4" s="12"/>
      <c r="M4" s="12"/>
      <c r="N4" s="12" t="s">
        <v>139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4" t="s">
        <v>140</v>
      </c>
      <c r="J5" s="44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4"/>
      <c r="J6" s="44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4"/>
      <c r="J7" s="44" t="s">
        <v>34</v>
      </c>
      <c r="K7" s="12" t="s">
        <v>198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199</v>
      </c>
      <c r="D9" s="8"/>
      <c r="E9" s="8"/>
      <c r="F9" s="8"/>
      <c r="G9" s="8"/>
      <c r="H9" s="8"/>
      <c r="I9" s="10">
        <v>2000000</v>
      </c>
      <c r="J9" s="10">
        <v>2000000</v>
      </c>
      <c r="K9" s="10">
        <v>2000000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200</v>
      </c>
      <c r="B10" s="8" t="s">
        <v>201</v>
      </c>
      <c r="C10" s="9" t="s">
        <v>199</v>
      </c>
      <c r="D10" s="8" t="s">
        <v>56</v>
      </c>
      <c r="E10" s="8" t="s">
        <v>75</v>
      </c>
      <c r="F10" s="8" t="s">
        <v>76</v>
      </c>
      <c r="G10" s="8" t="s">
        <v>202</v>
      </c>
      <c r="H10" s="8" t="s">
        <v>203</v>
      </c>
      <c r="I10" s="10">
        <v>330000</v>
      </c>
      <c r="J10" s="10">
        <v>330000</v>
      </c>
      <c r="K10" s="10">
        <v>330000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200</v>
      </c>
      <c r="B11" s="8" t="s">
        <v>201</v>
      </c>
      <c r="C11" s="9" t="s">
        <v>199</v>
      </c>
      <c r="D11" s="8" t="s">
        <v>56</v>
      </c>
      <c r="E11" s="8" t="s">
        <v>75</v>
      </c>
      <c r="F11" s="8" t="s">
        <v>76</v>
      </c>
      <c r="G11" s="8" t="s">
        <v>204</v>
      </c>
      <c r="H11" s="8" t="s">
        <v>205</v>
      </c>
      <c r="I11" s="10">
        <v>50000</v>
      </c>
      <c r="J11" s="10">
        <v>50000</v>
      </c>
      <c r="K11" s="10">
        <v>50000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200</v>
      </c>
      <c r="B12" s="8" t="s">
        <v>201</v>
      </c>
      <c r="C12" s="9" t="s">
        <v>199</v>
      </c>
      <c r="D12" s="8" t="s">
        <v>56</v>
      </c>
      <c r="E12" s="8" t="s">
        <v>75</v>
      </c>
      <c r="F12" s="8" t="s">
        <v>76</v>
      </c>
      <c r="G12" s="8" t="s">
        <v>206</v>
      </c>
      <c r="H12" s="8" t="s">
        <v>207</v>
      </c>
      <c r="I12" s="10">
        <v>50000</v>
      </c>
      <c r="J12" s="10">
        <v>50000</v>
      </c>
      <c r="K12" s="10">
        <v>50000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200</v>
      </c>
      <c r="B13" s="8" t="s">
        <v>201</v>
      </c>
      <c r="C13" s="9" t="s">
        <v>199</v>
      </c>
      <c r="D13" s="8" t="s">
        <v>56</v>
      </c>
      <c r="E13" s="8" t="s">
        <v>75</v>
      </c>
      <c r="F13" s="8" t="s">
        <v>76</v>
      </c>
      <c r="G13" s="8" t="s">
        <v>208</v>
      </c>
      <c r="H13" s="8" t="s">
        <v>209</v>
      </c>
      <c r="I13" s="10">
        <v>50000</v>
      </c>
      <c r="J13" s="10">
        <v>50000</v>
      </c>
      <c r="K13" s="10">
        <v>50000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200</v>
      </c>
      <c r="B14" s="8" t="s">
        <v>201</v>
      </c>
      <c r="C14" s="9" t="s">
        <v>199</v>
      </c>
      <c r="D14" s="8" t="s">
        <v>56</v>
      </c>
      <c r="E14" s="8" t="s">
        <v>75</v>
      </c>
      <c r="F14" s="8" t="s">
        <v>76</v>
      </c>
      <c r="G14" s="8" t="s">
        <v>210</v>
      </c>
      <c r="H14" s="8" t="s">
        <v>211</v>
      </c>
      <c r="I14" s="10">
        <v>40000</v>
      </c>
      <c r="J14" s="10">
        <v>40000</v>
      </c>
      <c r="K14" s="10">
        <v>40000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200</v>
      </c>
      <c r="B15" s="8" t="s">
        <v>201</v>
      </c>
      <c r="C15" s="9" t="s">
        <v>199</v>
      </c>
      <c r="D15" s="8" t="s">
        <v>56</v>
      </c>
      <c r="E15" s="8" t="s">
        <v>75</v>
      </c>
      <c r="F15" s="8" t="s">
        <v>76</v>
      </c>
      <c r="G15" s="8" t="s">
        <v>212</v>
      </c>
      <c r="H15" s="8" t="s">
        <v>213</v>
      </c>
      <c r="I15" s="10">
        <v>20000</v>
      </c>
      <c r="J15" s="10">
        <v>20000</v>
      </c>
      <c r="K15" s="10">
        <v>20000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200</v>
      </c>
      <c r="B16" s="8" t="s">
        <v>201</v>
      </c>
      <c r="C16" s="9" t="s">
        <v>199</v>
      </c>
      <c r="D16" s="8" t="s">
        <v>56</v>
      </c>
      <c r="E16" s="8" t="s">
        <v>75</v>
      </c>
      <c r="F16" s="8" t="s">
        <v>76</v>
      </c>
      <c r="G16" s="8" t="s">
        <v>214</v>
      </c>
      <c r="H16" s="8" t="s">
        <v>215</v>
      </c>
      <c r="I16" s="10">
        <v>400000</v>
      </c>
      <c r="J16" s="10">
        <v>400000</v>
      </c>
      <c r="K16" s="10">
        <v>400000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200</v>
      </c>
      <c r="B17" s="8" t="s">
        <v>201</v>
      </c>
      <c r="C17" s="9" t="s">
        <v>199</v>
      </c>
      <c r="D17" s="8" t="s">
        <v>56</v>
      </c>
      <c r="E17" s="8" t="s">
        <v>75</v>
      </c>
      <c r="F17" s="8" t="s">
        <v>76</v>
      </c>
      <c r="G17" s="8" t="s">
        <v>216</v>
      </c>
      <c r="H17" s="8" t="s">
        <v>217</v>
      </c>
      <c r="I17" s="10">
        <v>30000</v>
      </c>
      <c r="J17" s="10">
        <v>30000</v>
      </c>
      <c r="K17" s="10">
        <v>30000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200</v>
      </c>
      <c r="B18" s="8" t="s">
        <v>201</v>
      </c>
      <c r="C18" s="9" t="s">
        <v>199</v>
      </c>
      <c r="D18" s="8" t="s">
        <v>56</v>
      </c>
      <c r="E18" s="8" t="s">
        <v>75</v>
      </c>
      <c r="F18" s="8" t="s">
        <v>76</v>
      </c>
      <c r="G18" s="8" t="s">
        <v>218</v>
      </c>
      <c r="H18" s="8" t="s">
        <v>219</v>
      </c>
      <c r="I18" s="10">
        <v>900000</v>
      </c>
      <c r="J18" s="10">
        <v>900000</v>
      </c>
      <c r="K18" s="10">
        <v>900000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200</v>
      </c>
      <c r="B19" s="8" t="s">
        <v>201</v>
      </c>
      <c r="C19" s="9" t="s">
        <v>199</v>
      </c>
      <c r="D19" s="8" t="s">
        <v>56</v>
      </c>
      <c r="E19" s="8" t="s">
        <v>75</v>
      </c>
      <c r="F19" s="8" t="s">
        <v>76</v>
      </c>
      <c r="G19" s="8" t="s">
        <v>220</v>
      </c>
      <c r="H19" s="8" t="s">
        <v>221</v>
      </c>
      <c r="I19" s="10">
        <v>12000</v>
      </c>
      <c r="J19" s="10">
        <v>12000</v>
      </c>
      <c r="K19" s="10">
        <v>12000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200</v>
      </c>
      <c r="B20" s="8" t="s">
        <v>201</v>
      </c>
      <c r="C20" s="9" t="s">
        <v>199</v>
      </c>
      <c r="D20" s="8" t="s">
        <v>56</v>
      </c>
      <c r="E20" s="8" t="s">
        <v>75</v>
      </c>
      <c r="F20" s="8" t="s">
        <v>76</v>
      </c>
      <c r="G20" s="8" t="s">
        <v>222</v>
      </c>
      <c r="H20" s="8" t="s">
        <v>223</v>
      </c>
      <c r="I20" s="10">
        <v>13000</v>
      </c>
      <c r="J20" s="10">
        <v>13000</v>
      </c>
      <c r="K20" s="10">
        <v>13000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200</v>
      </c>
      <c r="B21" s="8" t="s">
        <v>201</v>
      </c>
      <c r="C21" s="9" t="s">
        <v>199</v>
      </c>
      <c r="D21" s="8" t="s">
        <v>56</v>
      </c>
      <c r="E21" s="8" t="s">
        <v>75</v>
      </c>
      <c r="F21" s="8" t="s">
        <v>76</v>
      </c>
      <c r="G21" s="8" t="s">
        <v>224</v>
      </c>
      <c r="H21" s="8" t="s">
        <v>225</v>
      </c>
      <c r="I21" s="10">
        <v>60000</v>
      </c>
      <c r="J21" s="10">
        <v>60000</v>
      </c>
      <c r="K21" s="10">
        <v>60000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200</v>
      </c>
      <c r="B22" s="8" t="s">
        <v>201</v>
      </c>
      <c r="C22" s="9" t="s">
        <v>199</v>
      </c>
      <c r="D22" s="8" t="s">
        <v>56</v>
      </c>
      <c r="E22" s="8" t="s">
        <v>75</v>
      </c>
      <c r="F22" s="8" t="s">
        <v>76</v>
      </c>
      <c r="G22" s="8" t="s">
        <v>226</v>
      </c>
      <c r="H22" s="8" t="s">
        <v>227</v>
      </c>
      <c r="I22" s="10">
        <v>45000</v>
      </c>
      <c r="J22" s="10">
        <v>45000</v>
      </c>
      <c r="K22" s="10">
        <v>45000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22"/>
      <c r="B23" s="22"/>
      <c r="C23" s="9" t="s">
        <v>228</v>
      </c>
      <c r="D23" s="22"/>
      <c r="E23" s="22"/>
      <c r="F23" s="22"/>
      <c r="G23" s="22"/>
      <c r="H23" s="22"/>
      <c r="I23" s="10">
        <v>301000</v>
      </c>
      <c r="J23" s="10"/>
      <c r="K23" s="10"/>
      <c r="L23" s="10"/>
      <c r="M23" s="10"/>
      <c r="N23" s="10"/>
      <c r="O23" s="10"/>
      <c r="P23" s="22"/>
      <c r="Q23" s="10"/>
      <c r="R23" s="10">
        <v>301000</v>
      </c>
      <c r="S23" s="10"/>
      <c r="T23" s="10"/>
      <c r="U23" s="10"/>
      <c r="V23" s="10"/>
      <c r="W23" s="10">
        <v>301000</v>
      </c>
    </row>
    <row r="24" ht="18.75" customHeight="1" spans="1:23">
      <c r="A24" s="8" t="s">
        <v>200</v>
      </c>
      <c r="B24" s="8" t="s">
        <v>229</v>
      </c>
      <c r="C24" s="9" t="s">
        <v>228</v>
      </c>
      <c r="D24" s="8" t="s">
        <v>56</v>
      </c>
      <c r="E24" s="8" t="s">
        <v>75</v>
      </c>
      <c r="F24" s="8" t="s">
        <v>76</v>
      </c>
      <c r="G24" s="8" t="s">
        <v>202</v>
      </c>
      <c r="H24" s="8" t="s">
        <v>203</v>
      </c>
      <c r="I24" s="10">
        <v>100000</v>
      </c>
      <c r="J24" s="10"/>
      <c r="K24" s="10"/>
      <c r="L24" s="10"/>
      <c r="M24" s="10"/>
      <c r="N24" s="10"/>
      <c r="O24" s="10"/>
      <c r="P24" s="22"/>
      <c r="Q24" s="10"/>
      <c r="R24" s="10">
        <v>100000</v>
      </c>
      <c r="S24" s="10"/>
      <c r="T24" s="10"/>
      <c r="U24" s="10"/>
      <c r="V24" s="10"/>
      <c r="W24" s="10">
        <v>100000</v>
      </c>
    </row>
    <row r="25" ht="18.75" customHeight="1" spans="1:23">
      <c r="A25" s="8" t="s">
        <v>200</v>
      </c>
      <c r="B25" s="8" t="s">
        <v>229</v>
      </c>
      <c r="C25" s="9" t="s">
        <v>228</v>
      </c>
      <c r="D25" s="8" t="s">
        <v>56</v>
      </c>
      <c r="E25" s="8" t="s">
        <v>75</v>
      </c>
      <c r="F25" s="8" t="s">
        <v>76</v>
      </c>
      <c r="G25" s="8" t="s">
        <v>214</v>
      </c>
      <c r="H25" s="8" t="s">
        <v>215</v>
      </c>
      <c r="I25" s="10">
        <v>100000</v>
      </c>
      <c r="J25" s="10"/>
      <c r="K25" s="10"/>
      <c r="L25" s="10"/>
      <c r="M25" s="10"/>
      <c r="N25" s="10"/>
      <c r="O25" s="10"/>
      <c r="P25" s="22"/>
      <c r="Q25" s="10"/>
      <c r="R25" s="10">
        <v>100000</v>
      </c>
      <c r="S25" s="10"/>
      <c r="T25" s="10"/>
      <c r="U25" s="10"/>
      <c r="V25" s="10"/>
      <c r="W25" s="10">
        <v>100000</v>
      </c>
    </row>
    <row r="26" ht="18.75" customHeight="1" spans="1:23">
      <c r="A26" s="8" t="s">
        <v>200</v>
      </c>
      <c r="B26" s="8" t="s">
        <v>229</v>
      </c>
      <c r="C26" s="9" t="s">
        <v>228</v>
      </c>
      <c r="D26" s="8" t="s">
        <v>56</v>
      </c>
      <c r="E26" s="8" t="s">
        <v>75</v>
      </c>
      <c r="F26" s="8" t="s">
        <v>76</v>
      </c>
      <c r="G26" s="8" t="s">
        <v>172</v>
      </c>
      <c r="H26" s="8" t="s">
        <v>173</v>
      </c>
      <c r="I26" s="10">
        <v>1000</v>
      </c>
      <c r="J26" s="10"/>
      <c r="K26" s="10"/>
      <c r="L26" s="10"/>
      <c r="M26" s="10"/>
      <c r="N26" s="10"/>
      <c r="O26" s="10"/>
      <c r="P26" s="22"/>
      <c r="Q26" s="10"/>
      <c r="R26" s="10">
        <v>1000</v>
      </c>
      <c r="S26" s="10"/>
      <c r="T26" s="10"/>
      <c r="U26" s="10"/>
      <c r="V26" s="10"/>
      <c r="W26" s="10">
        <v>1000</v>
      </c>
    </row>
    <row r="27" ht="18.75" customHeight="1" spans="1:23">
      <c r="A27" s="8" t="s">
        <v>200</v>
      </c>
      <c r="B27" s="8" t="s">
        <v>229</v>
      </c>
      <c r="C27" s="9" t="s">
        <v>228</v>
      </c>
      <c r="D27" s="8" t="s">
        <v>56</v>
      </c>
      <c r="E27" s="8" t="s">
        <v>75</v>
      </c>
      <c r="F27" s="8" t="s">
        <v>76</v>
      </c>
      <c r="G27" s="8" t="s">
        <v>224</v>
      </c>
      <c r="H27" s="8" t="s">
        <v>225</v>
      </c>
      <c r="I27" s="10">
        <v>100000</v>
      </c>
      <c r="J27" s="10"/>
      <c r="K27" s="10"/>
      <c r="L27" s="10"/>
      <c r="M27" s="10"/>
      <c r="N27" s="10"/>
      <c r="O27" s="10"/>
      <c r="P27" s="22"/>
      <c r="Q27" s="10"/>
      <c r="R27" s="10">
        <v>100000</v>
      </c>
      <c r="S27" s="10"/>
      <c r="T27" s="10"/>
      <c r="U27" s="10"/>
      <c r="V27" s="10"/>
      <c r="W27" s="10">
        <v>100000</v>
      </c>
    </row>
    <row r="28" ht="18.75" customHeight="1" spans="1:23">
      <c r="A28" s="22"/>
      <c r="B28" s="22"/>
      <c r="C28" s="9" t="s">
        <v>230</v>
      </c>
      <c r="D28" s="22"/>
      <c r="E28" s="22"/>
      <c r="F28" s="22"/>
      <c r="G28" s="22"/>
      <c r="H28" s="22"/>
      <c r="I28" s="10">
        <v>360</v>
      </c>
      <c r="J28" s="10">
        <v>360</v>
      </c>
      <c r="K28" s="10">
        <v>360</v>
      </c>
      <c r="L28" s="10"/>
      <c r="M28" s="10"/>
      <c r="N28" s="10"/>
      <c r="O28" s="10"/>
      <c r="P28" s="22"/>
      <c r="Q28" s="10"/>
      <c r="R28" s="10"/>
      <c r="S28" s="10"/>
      <c r="T28" s="10"/>
      <c r="U28" s="10"/>
      <c r="V28" s="10"/>
      <c r="W28" s="10"/>
    </row>
    <row r="29" ht="18.75" customHeight="1" spans="1:23">
      <c r="A29" s="8" t="s">
        <v>231</v>
      </c>
      <c r="B29" s="8" t="s">
        <v>232</v>
      </c>
      <c r="C29" s="9" t="s">
        <v>230</v>
      </c>
      <c r="D29" s="8" t="s">
        <v>56</v>
      </c>
      <c r="E29" s="8" t="s">
        <v>75</v>
      </c>
      <c r="F29" s="8" t="s">
        <v>76</v>
      </c>
      <c r="G29" s="8" t="s">
        <v>233</v>
      </c>
      <c r="H29" s="8" t="s">
        <v>234</v>
      </c>
      <c r="I29" s="10">
        <v>360</v>
      </c>
      <c r="J29" s="10">
        <v>360</v>
      </c>
      <c r="K29" s="10">
        <v>360</v>
      </c>
      <c r="L29" s="10"/>
      <c r="M29" s="10"/>
      <c r="N29" s="10"/>
      <c r="O29" s="10"/>
      <c r="P29" s="22"/>
      <c r="Q29" s="10"/>
      <c r="R29" s="10"/>
      <c r="S29" s="10"/>
      <c r="T29" s="10"/>
      <c r="U29" s="10"/>
      <c r="V29" s="10"/>
      <c r="W29" s="10"/>
    </row>
    <row r="30" ht="18.75" customHeight="1" spans="1:23">
      <c r="A30" s="22"/>
      <c r="B30" s="22"/>
      <c r="C30" s="9" t="s">
        <v>235</v>
      </c>
      <c r="D30" s="22"/>
      <c r="E30" s="22"/>
      <c r="F30" s="22"/>
      <c r="G30" s="22"/>
      <c r="H30" s="22"/>
      <c r="I30" s="10">
        <v>366600</v>
      </c>
      <c r="J30" s="10">
        <v>366600</v>
      </c>
      <c r="K30" s="10">
        <v>366600</v>
      </c>
      <c r="L30" s="10"/>
      <c r="M30" s="10"/>
      <c r="N30" s="10"/>
      <c r="O30" s="10"/>
      <c r="P30" s="22"/>
      <c r="Q30" s="10"/>
      <c r="R30" s="10"/>
      <c r="S30" s="10"/>
      <c r="T30" s="10"/>
      <c r="U30" s="10"/>
      <c r="V30" s="10"/>
      <c r="W30" s="10"/>
    </row>
    <row r="31" ht="18.75" customHeight="1" spans="1:23">
      <c r="A31" s="8" t="s">
        <v>200</v>
      </c>
      <c r="B31" s="8" t="s">
        <v>236</v>
      </c>
      <c r="C31" s="9" t="s">
        <v>235</v>
      </c>
      <c r="D31" s="8" t="s">
        <v>56</v>
      </c>
      <c r="E31" s="8" t="s">
        <v>75</v>
      </c>
      <c r="F31" s="8" t="s">
        <v>76</v>
      </c>
      <c r="G31" s="8" t="s">
        <v>202</v>
      </c>
      <c r="H31" s="8" t="s">
        <v>203</v>
      </c>
      <c r="I31" s="10">
        <v>34600</v>
      </c>
      <c r="J31" s="10">
        <v>34600</v>
      </c>
      <c r="K31" s="10">
        <v>34600</v>
      </c>
      <c r="L31" s="10"/>
      <c r="M31" s="10"/>
      <c r="N31" s="10"/>
      <c r="O31" s="10"/>
      <c r="P31" s="22"/>
      <c r="Q31" s="10"/>
      <c r="R31" s="10"/>
      <c r="S31" s="10"/>
      <c r="T31" s="10"/>
      <c r="U31" s="10"/>
      <c r="V31" s="10"/>
      <c r="W31" s="10"/>
    </row>
    <row r="32" ht="18.75" customHeight="1" spans="1:23">
      <c r="A32" s="8" t="s">
        <v>200</v>
      </c>
      <c r="B32" s="8" t="s">
        <v>236</v>
      </c>
      <c r="C32" s="9" t="s">
        <v>235</v>
      </c>
      <c r="D32" s="8" t="s">
        <v>56</v>
      </c>
      <c r="E32" s="8" t="s">
        <v>75</v>
      </c>
      <c r="F32" s="8" t="s">
        <v>76</v>
      </c>
      <c r="G32" s="8" t="s">
        <v>206</v>
      </c>
      <c r="H32" s="8" t="s">
        <v>207</v>
      </c>
      <c r="I32" s="10">
        <v>50000</v>
      </c>
      <c r="J32" s="10">
        <v>50000</v>
      </c>
      <c r="K32" s="10">
        <v>50000</v>
      </c>
      <c r="L32" s="10"/>
      <c r="M32" s="10"/>
      <c r="N32" s="10"/>
      <c r="O32" s="10"/>
      <c r="P32" s="22"/>
      <c r="Q32" s="10"/>
      <c r="R32" s="10"/>
      <c r="S32" s="10"/>
      <c r="T32" s="10"/>
      <c r="U32" s="10"/>
      <c r="V32" s="10"/>
      <c r="W32" s="10"/>
    </row>
    <row r="33" ht="18.75" customHeight="1" spans="1:23">
      <c r="A33" s="8" t="s">
        <v>200</v>
      </c>
      <c r="B33" s="8" t="s">
        <v>236</v>
      </c>
      <c r="C33" s="9" t="s">
        <v>235</v>
      </c>
      <c r="D33" s="8" t="s">
        <v>56</v>
      </c>
      <c r="E33" s="8" t="s">
        <v>75</v>
      </c>
      <c r="F33" s="8" t="s">
        <v>76</v>
      </c>
      <c r="G33" s="8" t="s">
        <v>208</v>
      </c>
      <c r="H33" s="8" t="s">
        <v>209</v>
      </c>
      <c r="I33" s="10">
        <v>50000</v>
      </c>
      <c r="J33" s="10">
        <v>50000</v>
      </c>
      <c r="K33" s="10">
        <v>50000</v>
      </c>
      <c r="L33" s="10"/>
      <c r="M33" s="10"/>
      <c r="N33" s="10"/>
      <c r="O33" s="10"/>
      <c r="P33" s="22"/>
      <c r="Q33" s="10"/>
      <c r="R33" s="10"/>
      <c r="S33" s="10"/>
      <c r="T33" s="10"/>
      <c r="U33" s="10"/>
      <c r="V33" s="10"/>
      <c r="W33" s="10"/>
    </row>
    <row r="34" ht="18.75" customHeight="1" spans="1:23">
      <c r="A34" s="8" t="s">
        <v>200</v>
      </c>
      <c r="B34" s="8" t="s">
        <v>236</v>
      </c>
      <c r="C34" s="9" t="s">
        <v>235</v>
      </c>
      <c r="D34" s="8" t="s">
        <v>56</v>
      </c>
      <c r="E34" s="8" t="s">
        <v>75</v>
      </c>
      <c r="F34" s="8" t="s">
        <v>76</v>
      </c>
      <c r="G34" s="8" t="s">
        <v>210</v>
      </c>
      <c r="H34" s="8" t="s">
        <v>211</v>
      </c>
      <c r="I34" s="10">
        <v>25000</v>
      </c>
      <c r="J34" s="10">
        <v>25000</v>
      </c>
      <c r="K34" s="10">
        <v>25000</v>
      </c>
      <c r="L34" s="10"/>
      <c r="M34" s="10"/>
      <c r="N34" s="10"/>
      <c r="O34" s="10"/>
      <c r="P34" s="22"/>
      <c r="Q34" s="10"/>
      <c r="R34" s="10"/>
      <c r="S34" s="10"/>
      <c r="T34" s="10"/>
      <c r="U34" s="10"/>
      <c r="V34" s="10"/>
      <c r="W34" s="10"/>
    </row>
    <row r="35" ht="18.75" customHeight="1" spans="1:23">
      <c r="A35" s="8" t="s">
        <v>200</v>
      </c>
      <c r="B35" s="8" t="s">
        <v>236</v>
      </c>
      <c r="C35" s="9" t="s">
        <v>235</v>
      </c>
      <c r="D35" s="8" t="s">
        <v>56</v>
      </c>
      <c r="E35" s="8" t="s">
        <v>75</v>
      </c>
      <c r="F35" s="8" t="s">
        <v>76</v>
      </c>
      <c r="G35" s="8" t="s">
        <v>214</v>
      </c>
      <c r="H35" s="8" t="s">
        <v>215</v>
      </c>
      <c r="I35" s="10">
        <v>167000</v>
      </c>
      <c r="J35" s="10">
        <v>167000</v>
      </c>
      <c r="K35" s="10">
        <v>167000</v>
      </c>
      <c r="L35" s="10"/>
      <c r="M35" s="10"/>
      <c r="N35" s="10"/>
      <c r="O35" s="10"/>
      <c r="P35" s="22"/>
      <c r="Q35" s="10"/>
      <c r="R35" s="10"/>
      <c r="S35" s="10"/>
      <c r="T35" s="10"/>
      <c r="U35" s="10"/>
      <c r="V35" s="10"/>
      <c r="W35" s="10"/>
    </row>
    <row r="36" ht="18.75" customHeight="1" spans="1:23">
      <c r="A36" s="8" t="s">
        <v>200</v>
      </c>
      <c r="B36" s="8" t="s">
        <v>236</v>
      </c>
      <c r="C36" s="9" t="s">
        <v>235</v>
      </c>
      <c r="D36" s="8" t="s">
        <v>56</v>
      </c>
      <c r="E36" s="8" t="s">
        <v>75</v>
      </c>
      <c r="F36" s="8" t="s">
        <v>76</v>
      </c>
      <c r="G36" s="8" t="s">
        <v>216</v>
      </c>
      <c r="H36" s="8" t="s">
        <v>217</v>
      </c>
      <c r="I36" s="10">
        <v>40000</v>
      </c>
      <c r="J36" s="10">
        <v>40000</v>
      </c>
      <c r="K36" s="10">
        <v>40000</v>
      </c>
      <c r="L36" s="10"/>
      <c r="M36" s="10"/>
      <c r="N36" s="10"/>
      <c r="O36" s="10"/>
      <c r="P36" s="22"/>
      <c r="Q36" s="10"/>
      <c r="R36" s="10"/>
      <c r="S36" s="10"/>
      <c r="T36" s="10"/>
      <c r="U36" s="10"/>
      <c r="V36" s="10"/>
      <c r="W36" s="10"/>
    </row>
    <row r="37" ht="18.75" customHeight="1" spans="1:23">
      <c r="A37" s="22"/>
      <c r="B37" s="22"/>
      <c r="C37" s="9" t="s">
        <v>237</v>
      </c>
      <c r="D37" s="22"/>
      <c r="E37" s="22"/>
      <c r="F37" s="22"/>
      <c r="G37" s="22"/>
      <c r="H37" s="22"/>
      <c r="I37" s="10">
        <v>1950000</v>
      </c>
      <c r="J37" s="10"/>
      <c r="K37" s="10"/>
      <c r="L37" s="10"/>
      <c r="M37" s="10"/>
      <c r="N37" s="10"/>
      <c r="O37" s="10"/>
      <c r="P37" s="22"/>
      <c r="Q37" s="10"/>
      <c r="R37" s="10">
        <v>1950000</v>
      </c>
      <c r="S37" s="10"/>
      <c r="T37" s="10"/>
      <c r="U37" s="10"/>
      <c r="V37" s="10"/>
      <c r="W37" s="10">
        <v>1950000</v>
      </c>
    </row>
    <row r="38" ht="18.75" customHeight="1" spans="1:23">
      <c r="A38" s="8" t="s">
        <v>200</v>
      </c>
      <c r="B38" s="8" t="s">
        <v>238</v>
      </c>
      <c r="C38" s="9" t="s">
        <v>237</v>
      </c>
      <c r="D38" s="8" t="s">
        <v>56</v>
      </c>
      <c r="E38" s="8" t="s">
        <v>75</v>
      </c>
      <c r="F38" s="8" t="s">
        <v>76</v>
      </c>
      <c r="G38" s="8" t="s">
        <v>202</v>
      </c>
      <c r="H38" s="8" t="s">
        <v>203</v>
      </c>
      <c r="I38" s="10">
        <v>1950000</v>
      </c>
      <c r="J38" s="10"/>
      <c r="K38" s="10"/>
      <c r="L38" s="10"/>
      <c r="M38" s="10"/>
      <c r="N38" s="10"/>
      <c r="O38" s="10"/>
      <c r="P38" s="22"/>
      <c r="Q38" s="10"/>
      <c r="R38" s="10">
        <v>1950000</v>
      </c>
      <c r="S38" s="10"/>
      <c r="T38" s="10"/>
      <c r="U38" s="10"/>
      <c r="V38" s="10"/>
      <c r="W38" s="10">
        <v>1950000</v>
      </c>
    </row>
    <row r="39" ht="18.75" customHeight="1" spans="1:23">
      <c r="A39" s="11" t="s">
        <v>32</v>
      </c>
      <c r="B39" s="11"/>
      <c r="C39" s="11"/>
      <c r="D39" s="11"/>
      <c r="E39" s="11"/>
      <c r="F39" s="11"/>
      <c r="G39" s="11"/>
      <c r="H39" s="11"/>
      <c r="I39" s="10">
        <v>4617960</v>
      </c>
      <c r="J39" s="10">
        <v>2366960</v>
      </c>
      <c r="K39" s="10">
        <v>2366960</v>
      </c>
      <c r="L39" s="10"/>
      <c r="M39" s="10"/>
      <c r="N39" s="10"/>
      <c r="O39" s="10"/>
      <c r="P39" s="10"/>
      <c r="Q39" s="10"/>
      <c r="R39" s="10">
        <v>2251000</v>
      </c>
      <c r="S39" s="10"/>
      <c r="T39" s="10"/>
      <c r="U39" s="10"/>
      <c r="V39" s="10"/>
      <c r="W39" s="10">
        <v>2251000</v>
      </c>
    </row>
  </sheetData>
  <mergeCells count="28">
    <mergeCell ref="A2:W2"/>
    <mergeCell ref="A3:H3"/>
    <mergeCell ref="J4:M4"/>
    <mergeCell ref="N4:P4"/>
    <mergeCell ref="R4:W4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3"/>
  <sheetViews>
    <sheetView showZeros="0" topLeftCell="A4" workbookViewId="0">
      <selection activeCell="J9" sqref="J9:J14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239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240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"单位名称："&amp;"玉溪市江川区第一幼儿园"</f>
        <v>单位名称：玉溪市江川区第一幼儿园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241</v>
      </c>
      <c r="B4" s="30" t="s">
        <v>242</v>
      </c>
      <c r="C4" s="30" t="s">
        <v>243</v>
      </c>
      <c r="D4" s="30" t="s">
        <v>244</v>
      </c>
      <c r="E4" s="30" t="s">
        <v>245</v>
      </c>
      <c r="F4" s="30" t="s">
        <v>246</v>
      </c>
      <c r="G4" s="30" t="s">
        <v>247</v>
      </c>
      <c r="H4" s="30" t="s">
        <v>248</v>
      </c>
      <c r="I4" s="30" t="s">
        <v>249</v>
      </c>
      <c r="J4" s="30" t="s">
        <v>250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6"/>
      <c r="F7" s="36"/>
      <c r="G7" s="36"/>
      <c r="H7" s="36"/>
      <c r="I7" s="36"/>
      <c r="J7" s="36"/>
    </row>
    <row r="8" ht="36" customHeight="1" spans="1:10">
      <c r="A8" s="47" t="s">
        <v>228</v>
      </c>
      <c r="B8" s="22" t="s">
        <v>251</v>
      </c>
      <c r="C8" s="23"/>
      <c r="D8" s="23"/>
      <c r="E8" s="36"/>
      <c r="F8" s="36"/>
      <c r="G8" s="36"/>
      <c r="H8" s="36"/>
      <c r="I8" s="36"/>
      <c r="J8" s="36"/>
    </row>
    <row r="9" ht="33" customHeight="1" spans="1:10">
      <c r="A9" s="22"/>
      <c r="B9" s="22"/>
      <c r="C9" s="22" t="s">
        <v>252</v>
      </c>
      <c r="D9" s="48" t="s">
        <v>253</v>
      </c>
      <c r="E9" s="49" t="s">
        <v>254</v>
      </c>
      <c r="F9" s="37" t="s">
        <v>255</v>
      </c>
      <c r="G9" s="23" t="s">
        <v>256</v>
      </c>
      <c r="H9" s="37" t="s">
        <v>257</v>
      </c>
      <c r="I9" s="37" t="s">
        <v>258</v>
      </c>
      <c r="J9" s="49" t="s">
        <v>259</v>
      </c>
    </row>
    <row r="10" ht="33" customHeight="1" spans="1:10">
      <c r="A10" s="22"/>
      <c r="B10" s="22"/>
      <c r="C10" s="22" t="s">
        <v>252</v>
      </c>
      <c r="D10" s="48" t="s">
        <v>260</v>
      </c>
      <c r="E10" s="49" t="s">
        <v>261</v>
      </c>
      <c r="F10" s="37" t="s">
        <v>255</v>
      </c>
      <c r="G10" s="23" t="s">
        <v>262</v>
      </c>
      <c r="H10" s="37" t="s">
        <v>263</v>
      </c>
      <c r="I10" s="37" t="s">
        <v>258</v>
      </c>
      <c r="J10" s="49" t="s">
        <v>264</v>
      </c>
    </row>
    <row r="11" ht="33" customHeight="1" spans="1:10">
      <c r="A11" s="22"/>
      <c r="B11" s="22"/>
      <c r="C11" s="22" t="s">
        <v>252</v>
      </c>
      <c r="D11" s="48" t="s">
        <v>260</v>
      </c>
      <c r="E11" s="49" t="s">
        <v>265</v>
      </c>
      <c r="F11" s="37" t="s">
        <v>266</v>
      </c>
      <c r="G11" s="23" t="s">
        <v>262</v>
      </c>
      <c r="H11" s="37" t="s">
        <v>263</v>
      </c>
      <c r="I11" s="37" t="s">
        <v>258</v>
      </c>
      <c r="J11" s="49" t="s">
        <v>267</v>
      </c>
    </row>
    <row r="12" ht="33" customHeight="1" spans="1:10">
      <c r="A12" s="22"/>
      <c r="B12" s="22"/>
      <c r="C12" s="22" t="s">
        <v>252</v>
      </c>
      <c r="D12" s="48" t="s">
        <v>260</v>
      </c>
      <c r="E12" s="49" t="s">
        <v>268</v>
      </c>
      <c r="F12" s="37" t="s">
        <v>266</v>
      </c>
      <c r="G12" s="23" t="s">
        <v>262</v>
      </c>
      <c r="H12" s="37" t="s">
        <v>263</v>
      </c>
      <c r="I12" s="37" t="s">
        <v>258</v>
      </c>
      <c r="J12" s="49" t="s">
        <v>269</v>
      </c>
    </row>
    <row r="13" ht="33" customHeight="1" spans="1:10">
      <c r="A13" s="22"/>
      <c r="B13" s="22"/>
      <c r="C13" s="22" t="s">
        <v>252</v>
      </c>
      <c r="D13" s="48" t="s">
        <v>270</v>
      </c>
      <c r="E13" s="49" t="s">
        <v>271</v>
      </c>
      <c r="F13" s="37" t="s">
        <v>255</v>
      </c>
      <c r="G13" s="23" t="s">
        <v>262</v>
      </c>
      <c r="H13" s="37" t="s">
        <v>263</v>
      </c>
      <c r="I13" s="37" t="s">
        <v>258</v>
      </c>
      <c r="J13" s="49" t="s">
        <v>272</v>
      </c>
    </row>
    <row r="14" ht="33" customHeight="1" spans="1:10">
      <c r="A14" s="22"/>
      <c r="B14" s="22"/>
      <c r="C14" s="22" t="s">
        <v>273</v>
      </c>
      <c r="D14" s="48" t="s">
        <v>274</v>
      </c>
      <c r="E14" s="49" t="s">
        <v>275</v>
      </c>
      <c r="F14" s="37" t="s">
        <v>266</v>
      </c>
      <c r="G14" s="23" t="s">
        <v>262</v>
      </c>
      <c r="H14" s="37" t="s">
        <v>263</v>
      </c>
      <c r="I14" s="37" t="s">
        <v>258</v>
      </c>
      <c r="J14" s="49" t="s">
        <v>276</v>
      </c>
    </row>
    <row r="15" ht="20.25" customHeight="1" spans="1:10">
      <c r="A15" s="22"/>
      <c r="B15" s="22"/>
      <c r="C15" s="22" t="s">
        <v>277</v>
      </c>
      <c r="D15" s="48" t="s">
        <v>278</v>
      </c>
      <c r="E15" s="49" t="s">
        <v>279</v>
      </c>
      <c r="F15" s="37" t="s">
        <v>266</v>
      </c>
      <c r="G15" s="23" t="s">
        <v>262</v>
      </c>
      <c r="H15" s="37" t="s">
        <v>263</v>
      </c>
      <c r="I15" s="37" t="s">
        <v>258</v>
      </c>
      <c r="J15" s="49" t="s">
        <v>280</v>
      </c>
    </row>
    <row r="16" ht="126" customHeight="1" spans="1:10">
      <c r="A16" s="47" t="s">
        <v>199</v>
      </c>
      <c r="B16" s="22" t="s">
        <v>281</v>
      </c>
      <c r="C16" s="22"/>
      <c r="D16" s="22"/>
      <c r="E16" s="22"/>
      <c r="F16" s="22"/>
      <c r="G16" s="22"/>
      <c r="H16" s="22"/>
      <c r="I16" s="22"/>
      <c r="J16" s="22"/>
    </row>
    <row r="17" ht="33" customHeight="1" spans="1:10">
      <c r="A17" s="22"/>
      <c r="B17" s="22"/>
      <c r="C17" s="22" t="s">
        <v>252</v>
      </c>
      <c r="D17" s="48" t="s">
        <v>253</v>
      </c>
      <c r="E17" s="49" t="s">
        <v>254</v>
      </c>
      <c r="F17" s="37" t="s">
        <v>266</v>
      </c>
      <c r="G17" s="23" t="s">
        <v>256</v>
      </c>
      <c r="H17" s="37" t="s">
        <v>257</v>
      </c>
      <c r="I17" s="37" t="s">
        <v>258</v>
      </c>
      <c r="J17" s="49" t="s">
        <v>259</v>
      </c>
    </row>
    <row r="18" ht="33" customHeight="1" spans="1:10">
      <c r="A18" s="22"/>
      <c r="B18" s="22"/>
      <c r="C18" s="22" t="s">
        <v>252</v>
      </c>
      <c r="D18" s="48" t="s">
        <v>260</v>
      </c>
      <c r="E18" s="49" t="s">
        <v>261</v>
      </c>
      <c r="F18" s="37" t="s">
        <v>266</v>
      </c>
      <c r="G18" s="23" t="s">
        <v>262</v>
      </c>
      <c r="H18" s="37" t="s">
        <v>263</v>
      </c>
      <c r="I18" s="37" t="s">
        <v>258</v>
      </c>
      <c r="J18" s="49" t="s">
        <v>264</v>
      </c>
    </row>
    <row r="19" ht="33" customHeight="1" spans="1:10">
      <c r="A19" s="22"/>
      <c r="B19" s="22"/>
      <c r="C19" s="22" t="s">
        <v>252</v>
      </c>
      <c r="D19" s="48" t="s">
        <v>260</v>
      </c>
      <c r="E19" s="49" t="s">
        <v>265</v>
      </c>
      <c r="F19" s="37" t="s">
        <v>266</v>
      </c>
      <c r="G19" s="23" t="s">
        <v>262</v>
      </c>
      <c r="H19" s="37" t="s">
        <v>263</v>
      </c>
      <c r="I19" s="37" t="s">
        <v>258</v>
      </c>
      <c r="J19" s="49" t="s">
        <v>267</v>
      </c>
    </row>
    <row r="20" ht="33" customHeight="1" spans="1:10">
      <c r="A20" s="22"/>
      <c r="B20" s="22"/>
      <c r="C20" s="22" t="s">
        <v>252</v>
      </c>
      <c r="D20" s="48" t="s">
        <v>260</v>
      </c>
      <c r="E20" s="49" t="s">
        <v>268</v>
      </c>
      <c r="F20" s="37" t="s">
        <v>266</v>
      </c>
      <c r="G20" s="23" t="s">
        <v>262</v>
      </c>
      <c r="H20" s="37" t="s">
        <v>263</v>
      </c>
      <c r="I20" s="37" t="s">
        <v>258</v>
      </c>
      <c r="J20" s="49" t="s">
        <v>269</v>
      </c>
    </row>
    <row r="21" ht="33" customHeight="1" spans="1:10">
      <c r="A21" s="22"/>
      <c r="B21" s="22"/>
      <c r="C21" s="22" t="s">
        <v>273</v>
      </c>
      <c r="D21" s="48" t="s">
        <v>274</v>
      </c>
      <c r="E21" s="49" t="s">
        <v>275</v>
      </c>
      <c r="F21" s="37" t="s">
        <v>266</v>
      </c>
      <c r="G21" s="23" t="s">
        <v>262</v>
      </c>
      <c r="H21" s="37" t="s">
        <v>263</v>
      </c>
      <c r="I21" s="37" t="s">
        <v>258</v>
      </c>
      <c r="J21" s="49" t="s">
        <v>276</v>
      </c>
    </row>
    <row r="22" ht="20.25" customHeight="1" spans="1:10">
      <c r="A22" s="22"/>
      <c r="B22" s="22"/>
      <c r="C22" s="22" t="s">
        <v>277</v>
      </c>
      <c r="D22" s="48" t="s">
        <v>278</v>
      </c>
      <c r="E22" s="49" t="s">
        <v>279</v>
      </c>
      <c r="F22" s="37" t="s">
        <v>266</v>
      </c>
      <c r="G22" s="23" t="s">
        <v>262</v>
      </c>
      <c r="H22" s="37" t="s">
        <v>263</v>
      </c>
      <c r="I22" s="37" t="s">
        <v>258</v>
      </c>
      <c r="J22" s="49" t="s">
        <v>280</v>
      </c>
    </row>
    <row r="23" ht="54" customHeight="1" spans="1:10">
      <c r="A23" s="47" t="s">
        <v>235</v>
      </c>
      <c r="B23" s="22" t="s">
        <v>282</v>
      </c>
      <c r="C23" s="22"/>
      <c r="D23" s="22"/>
      <c r="E23" s="22"/>
      <c r="F23" s="22"/>
      <c r="G23" s="22"/>
      <c r="H23" s="22"/>
      <c r="I23" s="22"/>
      <c r="J23" s="22"/>
    </row>
    <row r="24" ht="20.25" customHeight="1" spans="1:10">
      <c r="A24" s="22"/>
      <c r="B24" s="22"/>
      <c r="C24" s="22" t="s">
        <v>252</v>
      </c>
      <c r="D24" s="48" t="s">
        <v>253</v>
      </c>
      <c r="E24" s="49" t="s">
        <v>254</v>
      </c>
      <c r="F24" s="37" t="s">
        <v>255</v>
      </c>
      <c r="G24" s="23" t="s">
        <v>256</v>
      </c>
      <c r="H24" s="37" t="s">
        <v>257</v>
      </c>
      <c r="I24" s="37" t="s">
        <v>258</v>
      </c>
      <c r="J24" s="49" t="s">
        <v>283</v>
      </c>
    </row>
    <row r="25" ht="33" customHeight="1" spans="1:10">
      <c r="A25" s="22"/>
      <c r="B25" s="22"/>
      <c r="C25" s="22" t="s">
        <v>252</v>
      </c>
      <c r="D25" s="48" t="s">
        <v>260</v>
      </c>
      <c r="E25" s="49" t="s">
        <v>261</v>
      </c>
      <c r="F25" s="37" t="s">
        <v>255</v>
      </c>
      <c r="G25" s="23" t="s">
        <v>262</v>
      </c>
      <c r="H25" s="37" t="s">
        <v>263</v>
      </c>
      <c r="I25" s="37" t="s">
        <v>258</v>
      </c>
      <c r="J25" s="49" t="s">
        <v>264</v>
      </c>
    </row>
    <row r="26" ht="33" customHeight="1" spans="1:10">
      <c r="A26" s="22"/>
      <c r="B26" s="22"/>
      <c r="C26" s="22" t="s">
        <v>252</v>
      </c>
      <c r="D26" s="48" t="s">
        <v>260</v>
      </c>
      <c r="E26" s="49" t="s">
        <v>265</v>
      </c>
      <c r="F26" s="37" t="s">
        <v>255</v>
      </c>
      <c r="G26" s="23" t="s">
        <v>262</v>
      </c>
      <c r="H26" s="37" t="s">
        <v>263</v>
      </c>
      <c r="I26" s="37" t="s">
        <v>258</v>
      </c>
      <c r="J26" s="49" t="s">
        <v>267</v>
      </c>
    </row>
    <row r="27" ht="33" customHeight="1" spans="1:10">
      <c r="A27" s="22"/>
      <c r="B27" s="22"/>
      <c r="C27" s="22" t="s">
        <v>273</v>
      </c>
      <c r="D27" s="48" t="s">
        <v>274</v>
      </c>
      <c r="E27" s="49" t="s">
        <v>275</v>
      </c>
      <c r="F27" s="37" t="s">
        <v>266</v>
      </c>
      <c r="G27" s="23" t="s">
        <v>262</v>
      </c>
      <c r="H27" s="37" t="s">
        <v>263</v>
      </c>
      <c r="I27" s="37" t="s">
        <v>258</v>
      </c>
      <c r="J27" s="49" t="s">
        <v>276</v>
      </c>
    </row>
    <row r="28" ht="20.25" customHeight="1" spans="1:10">
      <c r="A28" s="22"/>
      <c r="B28" s="22"/>
      <c r="C28" s="22" t="s">
        <v>277</v>
      </c>
      <c r="D28" s="48" t="s">
        <v>278</v>
      </c>
      <c r="E28" s="49" t="s">
        <v>279</v>
      </c>
      <c r="F28" s="37" t="s">
        <v>266</v>
      </c>
      <c r="G28" s="23" t="s">
        <v>262</v>
      </c>
      <c r="H28" s="37" t="s">
        <v>263</v>
      </c>
      <c r="I28" s="37" t="s">
        <v>258</v>
      </c>
      <c r="J28" s="49" t="s">
        <v>280</v>
      </c>
    </row>
    <row r="29" ht="111" customHeight="1" spans="1:10">
      <c r="A29" s="47" t="s">
        <v>237</v>
      </c>
      <c r="B29" s="22" t="s">
        <v>284</v>
      </c>
      <c r="C29" s="22"/>
      <c r="D29" s="22"/>
      <c r="E29" s="22"/>
      <c r="F29" s="22"/>
      <c r="G29" s="22"/>
      <c r="H29" s="22"/>
      <c r="I29" s="22"/>
      <c r="J29" s="22"/>
    </row>
    <row r="30" ht="33" customHeight="1" spans="1:10">
      <c r="A30" s="22"/>
      <c r="B30" s="22"/>
      <c r="C30" s="22" t="s">
        <v>252</v>
      </c>
      <c r="D30" s="48" t="s">
        <v>253</v>
      </c>
      <c r="E30" s="49" t="s">
        <v>285</v>
      </c>
      <c r="F30" s="37" t="s">
        <v>255</v>
      </c>
      <c r="G30" s="23" t="s">
        <v>256</v>
      </c>
      <c r="H30" s="37" t="s">
        <v>257</v>
      </c>
      <c r="I30" s="37" t="s">
        <v>258</v>
      </c>
      <c r="J30" s="49" t="s">
        <v>286</v>
      </c>
    </row>
    <row r="31" ht="33" customHeight="1" spans="1:10">
      <c r="A31" s="22"/>
      <c r="B31" s="22"/>
      <c r="C31" s="22" t="s">
        <v>252</v>
      </c>
      <c r="D31" s="48" t="s">
        <v>253</v>
      </c>
      <c r="E31" s="49" t="s">
        <v>287</v>
      </c>
      <c r="F31" s="37" t="s">
        <v>255</v>
      </c>
      <c r="G31" s="23" t="s">
        <v>256</v>
      </c>
      <c r="H31" s="37" t="s">
        <v>288</v>
      </c>
      <c r="I31" s="37" t="s">
        <v>258</v>
      </c>
      <c r="J31" s="49" t="s">
        <v>289</v>
      </c>
    </row>
    <row r="32" ht="33" customHeight="1" spans="1:10">
      <c r="A32" s="22"/>
      <c r="B32" s="22"/>
      <c r="C32" s="22" t="s">
        <v>252</v>
      </c>
      <c r="D32" s="48" t="s">
        <v>260</v>
      </c>
      <c r="E32" s="49" t="s">
        <v>261</v>
      </c>
      <c r="F32" s="37" t="s">
        <v>255</v>
      </c>
      <c r="G32" s="23" t="s">
        <v>262</v>
      </c>
      <c r="H32" s="37" t="s">
        <v>263</v>
      </c>
      <c r="I32" s="37" t="s">
        <v>258</v>
      </c>
      <c r="J32" s="49" t="s">
        <v>264</v>
      </c>
    </row>
    <row r="33" ht="33" customHeight="1" spans="1:10">
      <c r="A33" s="22"/>
      <c r="B33" s="22"/>
      <c r="C33" s="22" t="s">
        <v>252</v>
      </c>
      <c r="D33" s="48" t="s">
        <v>260</v>
      </c>
      <c r="E33" s="49" t="s">
        <v>265</v>
      </c>
      <c r="F33" s="37" t="s">
        <v>255</v>
      </c>
      <c r="G33" s="23" t="s">
        <v>262</v>
      </c>
      <c r="H33" s="37" t="s">
        <v>263</v>
      </c>
      <c r="I33" s="37" t="s">
        <v>258</v>
      </c>
      <c r="J33" s="49" t="s">
        <v>267</v>
      </c>
    </row>
    <row r="34" ht="33" customHeight="1" spans="1:10">
      <c r="A34" s="22"/>
      <c r="B34" s="22"/>
      <c r="C34" s="22" t="s">
        <v>252</v>
      </c>
      <c r="D34" s="48" t="s">
        <v>270</v>
      </c>
      <c r="E34" s="49" t="s">
        <v>271</v>
      </c>
      <c r="F34" s="37" t="s">
        <v>255</v>
      </c>
      <c r="G34" s="23" t="s">
        <v>262</v>
      </c>
      <c r="H34" s="37" t="s">
        <v>263</v>
      </c>
      <c r="I34" s="37" t="s">
        <v>258</v>
      </c>
      <c r="J34" s="49" t="s">
        <v>272</v>
      </c>
    </row>
    <row r="35" ht="33" customHeight="1" spans="1:10">
      <c r="A35" s="22"/>
      <c r="B35" s="22"/>
      <c r="C35" s="22" t="s">
        <v>273</v>
      </c>
      <c r="D35" s="48" t="s">
        <v>274</v>
      </c>
      <c r="E35" s="49" t="s">
        <v>275</v>
      </c>
      <c r="F35" s="37" t="s">
        <v>255</v>
      </c>
      <c r="G35" s="23" t="s">
        <v>262</v>
      </c>
      <c r="H35" s="37" t="s">
        <v>263</v>
      </c>
      <c r="I35" s="37" t="s">
        <v>258</v>
      </c>
      <c r="J35" s="49" t="s">
        <v>276</v>
      </c>
    </row>
    <row r="36" ht="20.25" customHeight="1" spans="1:10">
      <c r="A36" s="22"/>
      <c r="B36" s="22"/>
      <c r="C36" s="22" t="s">
        <v>277</v>
      </c>
      <c r="D36" s="48" t="s">
        <v>278</v>
      </c>
      <c r="E36" s="49" t="s">
        <v>279</v>
      </c>
      <c r="F36" s="37" t="s">
        <v>255</v>
      </c>
      <c r="G36" s="23" t="s">
        <v>262</v>
      </c>
      <c r="H36" s="37" t="s">
        <v>263</v>
      </c>
      <c r="I36" s="37" t="s">
        <v>258</v>
      </c>
      <c r="J36" s="49" t="s">
        <v>280</v>
      </c>
    </row>
    <row r="37" ht="96" customHeight="1" spans="1:10">
      <c r="A37" s="47" t="s">
        <v>230</v>
      </c>
      <c r="B37" s="22" t="s">
        <v>290</v>
      </c>
      <c r="C37" s="22"/>
      <c r="D37" s="22"/>
      <c r="E37" s="22"/>
      <c r="F37" s="22"/>
      <c r="G37" s="22"/>
      <c r="H37" s="22"/>
      <c r="I37" s="22"/>
      <c r="J37" s="22"/>
    </row>
    <row r="38" ht="33" customHeight="1" spans="1:10">
      <c r="A38" s="22"/>
      <c r="B38" s="22"/>
      <c r="C38" s="22" t="s">
        <v>252</v>
      </c>
      <c r="D38" s="48" t="s">
        <v>253</v>
      </c>
      <c r="E38" s="49" t="s">
        <v>254</v>
      </c>
      <c r="F38" s="37" t="s">
        <v>266</v>
      </c>
      <c r="G38" s="23" t="s">
        <v>262</v>
      </c>
      <c r="H38" s="37" t="s">
        <v>257</v>
      </c>
      <c r="I38" s="37" t="s">
        <v>258</v>
      </c>
      <c r="J38" s="49" t="s">
        <v>259</v>
      </c>
    </row>
    <row r="39" ht="33" customHeight="1" spans="1:10">
      <c r="A39" s="22"/>
      <c r="B39" s="22"/>
      <c r="C39" s="22" t="s">
        <v>252</v>
      </c>
      <c r="D39" s="48" t="s">
        <v>260</v>
      </c>
      <c r="E39" s="49" t="s">
        <v>261</v>
      </c>
      <c r="F39" s="37" t="s">
        <v>255</v>
      </c>
      <c r="G39" s="23" t="s">
        <v>262</v>
      </c>
      <c r="H39" s="37" t="s">
        <v>263</v>
      </c>
      <c r="I39" s="37" t="s">
        <v>258</v>
      </c>
      <c r="J39" s="49" t="s">
        <v>264</v>
      </c>
    </row>
    <row r="40" ht="33" customHeight="1" spans="1:10">
      <c r="A40" s="22"/>
      <c r="B40" s="22"/>
      <c r="C40" s="22" t="s">
        <v>252</v>
      </c>
      <c r="D40" s="48" t="s">
        <v>260</v>
      </c>
      <c r="E40" s="49" t="s">
        <v>265</v>
      </c>
      <c r="F40" s="37" t="s">
        <v>266</v>
      </c>
      <c r="G40" s="23" t="s">
        <v>262</v>
      </c>
      <c r="H40" s="37" t="s">
        <v>263</v>
      </c>
      <c r="I40" s="37" t="s">
        <v>258</v>
      </c>
      <c r="J40" s="49" t="s">
        <v>267</v>
      </c>
    </row>
    <row r="41" ht="33" customHeight="1" spans="1:10">
      <c r="A41" s="22"/>
      <c r="B41" s="22"/>
      <c r="C41" s="22" t="s">
        <v>252</v>
      </c>
      <c r="D41" s="48" t="s">
        <v>260</v>
      </c>
      <c r="E41" s="49" t="s">
        <v>268</v>
      </c>
      <c r="F41" s="37" t="s">
        <v>266</v>
      </c>
      <c r="G41" s="23" t="s">
        <v>262</v>
      </c>
      <c r="H41" s="37" t="s">
        <v>263</v>
      </c>
      <c r="I41" s="37" t="s">
        <v>258</v>
      </c>
      <c r="J41" s="49" t="s">
        <v>269</v>
      </c>
    </row>
    <row r="42" ht="33" customHeight="1" spans="1:10">
      <c r="A42" s="22"/>
      <c r="B42" s="22"/>
      <c r="C42" s="22" t="s">
        <v>273</v>
      </c>
      <c r="D42" s="48" t="s">
        <v>274</v>
      </c>
      <c r="E42" s="49" t="s">
        <v>275</v>
      </c>
      <c r="F42" s="37" t="s">
        <v>266</v>
      </c>
      <c r="G42" s="23" t="s">
        <v>262</v>
      </c>
      <c r="H42" s="37" t="s">
        <v>263</v>
      </c>
      <c r="I42" s="37" t="s">
        <v>258</v>
      </c>
      <c r="J42" s="49" t="s">
        <v>276</v>
      </c>
    </row>
    <row r="43" ht="20.25" customHeight="1" spans="1:10">
      <c r="A43" s="22"/>
      <c r="B43" s="22"/>
      <c r="C43" s="22" t="s">
        <v>277</v>
      </c>
      <c r="D43" s="48" t="s">
        <v>278</v>
      </c>
      <c r="E43" s="49" t="s">
        <v>279</v>
      </c>
      <c r="F43" s="37" t="s">
        <v>266</v>
      </c>
      <c r="G43" s="23" t="s">
        <v>262</v>
      </c>
      <c r="H43" s="37" t="s">
        <v>263</v>
      </c>
      <c r="I43" s="37" t="s">
        <v>258</v>
      </c>
      <c r="J43" s="49" t="s">
        <v>280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2026-03-09T08:10:00Z</dcterms:created>
  <dcterms:modified xsi:type="dcterms:W3CDTF">2026-03-18T07:53:29Z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0A57A652FAA6449D9F720EB43BD8EF95_13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