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000"/>
  </bookViews>
  <sheets>
    <sheet name="合并" sheetId="1" r:id="rId1"/>
  </sheets>
  <definedNames>
    <definedName name="_xlnm._FilterDatabase" localSheetId="0" hidden="1">合并!$A$7:$T$47</definedName>
    <definedName name="_xlnm.Print_Titles" localSheetId="0">合并!$4:$7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<sst xmlns="http://schemas.openxmlformats.org/spreadsheetml/2006/main" count="417" uniqueCount="189">
  <si>
    <r>
      <rPr>
        <sz val="12"/>
        <rFont val="宋体"/>
        <charset val="134"/>
      </rPr>
      <t>附件</t>
    </r>
  </si>
  <si>
    <r>
      <rPr>
        <sz val="22"/>
        <rFont val="方正小标宋_GBK"/>
        <charset val="134"/>
      </rPr>
      <t>玉溪市江川区</t>
    </r>
    <r>
      <rPr>
        <sz val="22"/>
        <rFont val="Times New Roman"/>
        <charset val="134"/>
      </rPr>
      <t>2026</t>
    </r>
    <r>
      <rPr>
        <sz val="22"/>
        <rFont val="方正小标宋_GBK"/>
        <charset val="134"/>
      </rPr>
      <t>年第二批中央和第六批省级财政常态化帮扶资金分配方案</t>
    </r>
  </si>
  <si>
    <r>
      <rPr>
        <sz val="12"/>
        <rFont val="方正仿宋_GBK"/>
        <charset val="134"/>
      </rPr>
      <t>制表单位：区农业农村局</t>
    </r>
    <r>
      <rPr>
        <sz val="12"/>
        <rFont val="Times New Roman"/>
        <charset val="134"/>
      </rPr>
      <t xml:space="preserve">                                   </t>
    </r>
    <r>
      <rPr>
        <sz val="12"/>
        <rFont val="方正仿宋_GBK"/>
        <charset val="134"/>
      </rPr>
      <t>日期：</t>
    </r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6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26</t>
    </r>
    <r>
      <rPr>
        <sz val="12"/>
        <rFont val="方正仿宋_GBK"/>
        <charset val="134"/>
      </rPr>
      <t>日</t>
    </r>
    <r>
      <rPr>
        <sz val="12"/>
        <rFont val="Times New Roman"/>
        <charset val="134"/>
      </rPr>
      <t xml:space="preserve">                                              </t>
    </r>
    <r>
      <rPr>
        <sz val="12"/>
        <rFont val="方正仿宋_GBK"/>
        <charset val="134"/>
      </rPr>
      <t>单位：万元</t>
    </r>
  </si>
  <si>
    <r>
      <rPr>
        <sz val="14"/>
        <rFont val="方正小标宋_GBK"/>
        <charset val="134"/>
      </rPr>
      <t>序号</t>
    </r>
  </si>
  <si>
    <r>
      <rPr>
        <sz val="14"/>
        <rFont val="方正小标宋_GBK"/>
        <charset val="134"/>
      </rPr>
      <t>组织实施单位</t>
    </r>
  </si>
  <si>
    <r>
      <rPr>
        <sz val="14"/>
        <rFont val="方正小标宋_GBK"/>
        <charset val="134"/>
      </rPr>
      <t>责任领导</t>
    </r>
  </si>
  <si>
    <r>
      <rPr>
        <sz val="14"/>
        <rFont val="方正小标宋_GBK"/>
        <charset val="134"/>
      </rPr>
      <t>实施地点</t>
    </r>
  </si>
  <si>
    <r>
      <rPr>
        <sz val="14"/>
        <rFont val="方正小标宋_GBK"/>
        <charset val="134"/>
      </rPr>
      <t>资金任务类别</t>
    </r>
  </si>
  <si>
    <r>
      <rPr>
        <sz val="14"/>
        <rFont val="方正小标宋_GBK"/>
        <charset val="134"/>
      </rPr>
      <t>项目类别</t>
    </r>
  </si>
  <si>
    <r>
      <rPr>
        <sz val="14"/>
        <rFont val="方正小标宋_GBK"/>
        <charset val="134"/>
      </rPr>
      <t>支出功能科目</t>
    </r>
  </si>
  <si>
    <r>
      <rPr>
        <sz val="14"/>
        <rFont val="方正小标宋_GBK"/>
        <charset val="134"/>
      </rPr>
      <t>财政项目库分类</t>
    </r>
  </si>
  <si>
    <r>
      <rPr>
        <sz val="14"/>
        <rFont val="方正小标宋_GBK"/>
        <charset val="134"/>
      </rPr>
      <t>项目名称</t>
    </r>
  </si>
  <si>
    <r>
      <rPr>
        <sz val="14"/>
        <rFont val="方正小标宋_GBK"/>
        <charset val="134"/>
      </rPr>
      <t>项目主要建设内容</t>
    </r>
  </si>
  <si>
    <r>
      <rPr>
        <sz val="14"/>
        <rFont val="方正小标宋_GBK"/>
        <charset val="134"/>
      </rPr>
      <t>总投资</t>
    </r>
  </si>
  <si>
    <r>
      <rPr>
        <sz val="14"/>
        <rFont val="方正小标宋_GBK"/>
        <charset val="134"/>
      </rPr>
      <t>安排财政常态化帮扶资金</t>
    </r>
  </si>
  <si>
    <r>
      <rPr>
        <sz val="14"/>
        <rFont val="方正小标宋_GBK"/>
        <charset val="134"/>
      </rPr>
      <t>备注</t>
    </r>
  </si>
  <si>
    <r>
      <rPr>
        <sz val="14"/>
        <rFont val="方正小标宋_GBK"/>
        <charset val="134"/>
      </rPr>
      <t>合计</t>
    </r>
  </si>
  <si>
    <r>
      <rPr>
        <sz val="14"/>
        <rFont val="Times New Roman"/>
        <charset val="134"/>
      </rPr>
      <t>1.</t>
    </r>
    <r>
      <rPr>
        <sz val="14"/>
        <rFont val="方正小标宋_GBK"/>
        <charset val="134"/>
      </rPr>
      <t>第一批安排资金</t>
    </r>
  </si>
  <si>
    <r>
      <rPr>
        <sz val="14"/>
        <rFont val="Times New Roman"/>
        <charset val="134"/>
      </rPr>
      <t>2.</t>
    </r>
    <r>
      <rPr>
        <sz val="14"/>
        <rFont val="方正小标宋_GBK"/>
        <charset val="134"/>
      </rPr>
      <t>第二批安排资金</t>
    </r>
    <r>
      <rPr>
        <sz val="14"/>
        <rFont val="Times New Roman"/>
        <charset val="134"/>
      </rPr>
      <t>(</t>
    </r>
    <r>
      <rPr>
        <sz val="14"/>
        <rFont val="方正小标宋_GBK"/>
        <charset val="134"/>
      </rPr>
      <t>本次）</t>
    </r>
  </si>
  <si>
    <r>
      <rPr>
        <sz val="14"/>
        <rFont val="方正小标宋_GBK"/>
        <charset val="134"/>
      </rPr>
      <t>乡</t>
    </r>
  </si>
  <si>
    <r>
      <rPr>
        <sz val="14"/>
        <rFont val="方正小标宋_GBK"/>
        <charset val="134"/>
      </rPr>
      <t>村</t>
    </r>
  </si>
  <si>
    <r>
      <rPr>
        <sz val="14"/>
        <rFont val="方正小标宋_GBK"/>
        <charset val="134"/>
      </rPr>
      <t>小计</t>
    </r>
  </si>
  <si>
    <r>
      <rPr>
        <sz val="14"/>
        <rFont val="方正小标宋_GBK"/>
        <charset val="134"/>
      </rPr>
      <t>第一批中央</t>
    </r>
  </si>
  <si>
    <r>
      <rPr>
        <sz val="14"/>
        <rFont val="方正小标宋_GBK"/>
        <charset val="134"/>
      </rPr>
      <t>第一批省级</t>
    </r>
  </si>
  <si>
    <r>
      <rPr>
        <sz val="14"/>
        <rFont val="方正小标宋_GBK"/>
        <charset val="134"/>
      </rPr>
      <t>第二批中央</t>
    </r>
  </si>
  <si>
    <r>
      <rPr>
        <sz val="14"/>
        <rFont val="方正小标宋_GBK"/>
        <charset val="134"/>
      </rPr>
      <t>第六批省级</t>
    </r>
  </si>
  <si>
    <r>
      <rPr>
        <b/>
        <sz val="14"/>
        <rFont val="方正小标宋_GBK"/>
        <charset val="134"/>
      </rPr>
      <t>合计</t>
    </r>
  </si>
  <si>
    <r>
      <rPr>
        <sz val="12"/>
        <rFont val="方正仿宋_GBK"/>
        <charset val="134"/>
      </rPr>
      <t>星云街道</t>
    </r>
  </si>
  <si>
    <r>
      <rPr>
        <sz val="12"/>
        <rFont val="方正仿宋_GBK"/>
        <charset val="134"/>
      </rPr>
      <t>吕晟</t>
    </r>
  </si>
  <si>
    <r>
      <rPr>
        <sz val="12"/>
        <rFont val="方正仿宋_GBK"/>
        <charset val="134"/>
      </rPr>
      <t>河咀社区</t>
    </r>
  </si>
  <si>
    <t>开发式帮扶</t>
  </si>
  <si>
    <r>
      <rPr>
        <sz val="12"/>
        <rFont val="方正仿宋_GBK"/>
        <charset val="134"/>
      </rPr>
      <t>基础设施</t>
    </r>
  </si>
  <si>
    <r>
      <rPr>
        <sz val="12"/>
        <rFont val="Times New Roman"/>
        <charset val="134"/>
      </rPr>
      <t>2130505</t>
    </r>
    <r>
      <rPr>
        <sz val="12"/>
        <rFont val="方正仿宋_GBK"/>
        <charset val="134"/>
      </rPr>
      <t>生产发展</t>
    </r>
  </si>
  <si>
    <r>
      <rPr>
        <sz val="12"/>
        <rFont val="方正仿宋_GBK"/>
        <charset val="134"/>
      </rPr>
      <t>资金性质：</t>
    </r>
    <r>
      <rPr>
        <sz val="12"/>
        <rFont val="Times New Roman"/>
        <charset val="134"/>
      </rPr>
      <t>1116</t>
    </r>
    <r>
      <rPr>
        <sz val="12"/>
        <rFont val="方正仿宋_GBK"/>
        <charset val="134"/>
      </rPr>
      <t>、资金来源：</t>
    </r>
    <r>
      <rPr>
        <sz val="12"/>
        <rFont val="Times New Roman"/>
        <charset val="134"/>
      </rPr>
      <t>212</t>
    </r>
    <r>
      <rPr>
        <sz val="12"/>
        <rFont val="方正仿宋_GBK"/>
        <charset val="134"/>
      </rPr>
      <t>、功能科目：附件、项目类别：民生类、三保标识目录：</t>
    </r>
    <r>
      <rPr>
        <sz val="12"/>
        <rFont val="Times New Roman"/>
        <charset val="134"/>
      </rPr>
      <t>000002</t>
    </r>
    <r>
      <rPr>
        <sz val="12"/>
        <rFont val="方正仿宋_GBK"/>
        <charset val="134"/>
      </rPr>
      <t>产业发展扶持，预算级次：中央</t>
    </r>
  </si>
  <si>
    <r>
      <rPr>
        <b/>
        <sz val="12"/>
        <rFont val="Times New Roman"/>
        <charset val="134"/>
      </rPr>
      <t>“</t>
    </r>
    <r>
      <rPr>
        <b/>
        <sz val="12"/>
        <rFont val="方正仿宋_GBK"/>
        <charset val="134"/>
      </rPr>
      <t>星云逸境</t>
    </r>
    <r>
      <rPr>
        <b/>
        <sz val="12"/>
        <rFont val="Times New Roman"/>
        <charset val="134"/>
      </rPr>
      <t>”</t>
    </r>
    <r>
      <rPr>
        <b/>
        <sz val="12"/>
        <rFont val="方正仿宋_GBK"/>
        <charset val="134"/>
      </rPr>
      <t>河咀乡村振兴项目</t>
    </r>
  </si>
  <si>
    <r>
      <rPr>
        <sz val="12"/>
        <rFont val="Times New Roman"/>
        <charset val="134"/>
      </rPr>
      <t>1.</t>
    </r>
    <r>
      <rPr>
        <sz val="12"/>
        <rFont val="方正仿宋_GBK"/>
        <charset val="134"/>
      </rPr>
      <t>道路硬化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条合计</t>
    </r>
    <r>
      <rPr>
        <sz val="12"/>
        <rFont val="Times New Roman"/>
        <charset val="134"/>
      </rPr>
      <t>3180</t>
    </r>
    <r>
      <rPr>
        <sz val="12"/>
        <rFont val="方正仿宋_GBK"/>
        <charset val="134"/>
      </rPr>
      <t>㎡；</t>
    </r>
    <r>
      <rPr>
        <sz val="12"/>
        <rFont val="Times New Roman"/>
        <charset val="134"/>
      </rPr>
      <t>2.</t>
    </r>
    <r>
      <rPr>
        <sz val="12"/>
        <rFont val="方正仿宋_GBK"/>
        <charset val="134"/>
      </rPr>
      <t>电力设施配套，混凝土电缆沟浇筑</t>
    </r>
    <r>
      <rPr>
        <sz val="12"/>
        <rFont val="Times New Roman"/>
        <charset val="134"/>
      </rPr>
      <t>411.20m</t>
    </r>
    <r>
      <rPr>
        <sz val="12"/>
        <rFont val="方正仿宋_GBK"/>
        <charset val="134"/>
      </rPr>
      <t>，配套电力线缆安装；</t>
    </r>
    <r>
      <rPr>
        <sz val="12"/>
        <rFont val="Times New Roman"/>
        <charset val="134"/>
      </rPr>
      <t>3.</t>
    </r>
    <r>
      <rPr>
        <sz val="12"/>
        <rFont val="方正仿宋_GBK"/>
        <charset val="134"/>
      </rPr>
      <t>旅游公厕改造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座，新建旅游公厕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座；</t>
    </r>
    <r>
      <rPr>
        <sz val="12"/>
        <rFont val="Times New Roman"/>
        <charset val="134"/>
      </rPr>
      <t>4.</t>
    </r>
    <r>
      <rPr>
        <sz val="12"/>
        <rFont val="方正仿宋_GBK"/>
        <charset val="134"/>
      </rPr>
      <t>移动商铺水电改造，街区照明设施配套；</t>
    </r>
    <r>
      <rPr>
        <sz val="12"/>
        <rFont val="Times New Roman"/>
        <charset val="134"/>
      </rPr>
      <t>5.</t>
    </r>
    <r>
      <rPr>
        <sz val="12"/>
        <rFont val="方正仿宋_GBK"/>
        <charset val="134"/>
      </rPr>
      <t>村容村貌提升及人居环境整治，包括墙绘、彩钢瓦顶改造、经营空间大门改造、批檐改造等；</t>
    </r>
    <r>
      <rPr>
        <sz val="12"/>
        <rFont val="Times New Roman"/>
        <charset val="134"/>
      </rPr>
      <t>6.</t>
    </r>
    <r>
      <rPr>
        <sz val="12"/>
        <rFont val="方正仿宋_GBK"/>
        <charset val="134"/>
      </rPr>
      <t>电力通信设施配套。</t>
    </r>
  </si>
  <si>
    <r>
      <rPr>
        <sz val="12"/>
        <rFont val="方正仿宋_GBK"/>
        <charset val="134"/>
      </rPr>
      <t>区农业农村局、星云街道</t>
    </r>
  </si>
  <si>
    <r>
      <rPr>
        <sz val="12"/>
        <rFont val="方正仿宋_GBK"/>
        <charset val="134"/>
      </rPr>
      <t>王志伟、吕晟</t>
    </r>
  </si>
  <si>
    <r>
      <rPr>
        <sz val="12"/>
        <rFont val="方正仿宋_GBK"/>
        <charset val="134"/>
      </rPr>
      <t>开发式帮扶</t>
    </r>
  </si>
  <si>
    <r>
      <rPr>
        <sz val="12"/>
        <rFont val="方正仿宋_GBK"/>
        <charset val="134"/>
      </rPr>
      <t>产业发展</t>
    </r>
  </si>
  <si>
    <r>
      <rPr>
        <b/>
        <sz val="12"/>
        <rFont val="方正仿宋_GBK"/>
        <charset val="134"/>
      </rPr>
      <t>星云湖流域设施种植业提质扩容项目（一期）</t>
    </r>
  </si>
  <si>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）建设普通大棚</t>
    </r>
    <r>
      <rPr>
        <sz val="12"/>
        <rFont val="Times New Roman"/>
        <charset val="134"/>
      </rPr>
      <t>156</t>
    </r>
    <r>
      <rPr>
        <sz val="12"/>
        <rFont val="方正仿宋_GBK"/>
        <charset val="134"/>
      </rPr>
      <t>亩、高端设施大棚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亩，配套灌溉管网，机耕路</t>
    </r>
    <r>
      <rPr>
        <sz val="12"/>
        <rFont val="Times New Roman"/>
        <charset val="134"/>
      </rPr>
      <t>8750m</t>
    </r>
    <r>
      <rPr>
        <sz val="12"/>
        <rFont val="方正仿宋_GBK"/>
        <charset val="134"/>
      </rPr>
      <t>；（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）新建水泵房</t>
    </r>
    <r>
      <rPr>
        <sz val="12"/>
        <rFont val="Times New Roman"/>
        <charset val="134"/>
      </rPr>
      <t>240</t>
    </r>
    <r>
      <rPr>
        <sz val="12"/>
        <rFont val="方正仿宋_GBK"/>
        <charset val="134"/>
      </rPr>
      <t>㎡、冷库</t>
    </r>
    <r>
      <rPr>
        <sz val="12"/>
        <rFont val="Times New Roman"/>
        <charset val="134"/>
      </rPr>
      <t>384</t>
    </r>
    <r>
      <rPr>
        <sz val="12"/>
        <rFont val="方正仿宋_GBK"/>
        <charset val="134"/>
      </rPr>
      <t>㎡、管理房</t>
    </r>
    <r>
      <rPr>
        <sz val="12"/>
        <rFont val="Times New Roman"/>
        <charset val="134"/>
      </rPr>
      <t>384</t>
    </r>
    <r>
      <rPr>
        <sz val="12"/>
        <rFont val="方正仿宋_GBK"/>
        <charset val="134"/>
      </rPr>
      <t>㎡，配套水肥一体、尾水回收、雨水收集、二氧化碳补充、数字化控制系统；道路及场地硬化</t>
    </r>
    <r>
      <rPr>
        <sz val="12"/>
        <rFont val="Times New Roman"/>
        <charset val="134"/>
      </rPr>
      <t>5130</t>
    </r>
    <r>
      <rPr>
        <sz val="12"/>
        <rFont val="方正仿宋_GBK"/>
        <charset val="134"/>
      </rPr>
      <t>㎡，排水沟</t>
    </r>
    <r>
      <rPr>
        <sz val="12"/>
        <rFont val="Times New Roman"/>
        <charset val="134"/>
      </rPr>
      <t>1500m</t>
    </r>
    <r>
      <rPr>
        <sz val="12"/>
        <rFont val="方正仿宋_GBK"/>
        <charset val="134"/>
      </rPr>
      <t>，</t>
    </r>
    <r>
      <rPr>
        <sz val="12"/>
        <rFont val="Times New Roman"/>
        <charset val="134"/>
      </rPr>
      <t>700m³</t>
    </r>
    <r>
      <rPr>
        <sz val="12"/>
        <rFont val="方正仿宋_GBK"/>
        <charset val="134"/>
      </rPr>
      <t>水罐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个，变压器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台及配套低压线路，铁丝围栏</t>
    </r>
    <r>
      <rPr>
        <sz val="12"/>
        <rFont val="Times New Roman"/>
        <charset val="134"/>
      </rPr>
      <t>1500m</t>
    </r>
    <r>
      <rPr>
        <sz val="12"/>
        <rFont val="方正仿宋_GBK"/>
        <charset val="134"/>
      </rPr>
      <t>，铁塔、电力等设备搬迁，太阳能路灯</t>
    </r>
    <r>
      <rPr>
        <sz val="12"/>
        <rFont val="Times New Roman"/>
        <charset val="134"/>
      </rPr>
      <t>60</t>
    </r>
    <r>
      <rPr>
        <sz val="12"/>
        <rFont val="方正仿宋_GBK"/>
        <charset val="134"/>
      </rPr>
      <t>套。</t>
    </r>
    <r>
      <rPr>
        <sz val="12"/>
        <rFont val="Times New Roman"/>
        <charset val="134"/>
      </rPr>
      <t xml:space="preserve">
</t>
    </r>
  </si>
  <si>
    <r>
      <rPr>
        <sz val="12"/>
        <rFont val="方正仿宋_GBK"/>
        <charset val="134"/>
      </rPr>
      <t>资金下达到农业局，言鼎公司代建项目</t>
    </r>
  </si>
  <si>
    <r>
      <rPr>
        <sz val="12"/>
        <rFont val="方正仿宋_GBK"/>
        <charset val="134"/>
      </rPr>
      <t>三街社区</t>
    </r>
  </si>
  <si>
    <r>
      <rPr>
        <b/>
        <sz val="12"/>
        <rFont val="方正仿宋_GBK"/>
        <charset val="134"/>
      </rPr>
      <t>三街综合商贸城基础设施建设</t>
    </r>
  </si>
  <si>
    <r>
      <rPr>
        <sz val="12"/>
        <rFont val="方正仿宋_GBK"/>
        <charset val="134"/>
      </rPr>
      <t>新建三街综合商贸城一期，一层框架结构建筑及场地平整，建筑面积</t>
    </r>
    <r>
      <rPr>
        <sz val="12"/>
        <rFont val="Times New Roman"/>
        <charset val="134"/>
      </rPr>
      <t>1744.15</t>
    </r>
    <r>
      <rPr>
        <sz val="12"/>
        <rFont val="方正仿宋_GBK"/>
        <charset val="134"/>
      </rPr>
      <t>㎡，场地平整面积约</t>
    </r>
    <r>
      <rPr>
        <sz val="12"/>
        <rFont val="Times New Roman"/>
        <charset val="134"/>
      </rPr>
      <t>19188</t>
    </r>
    <r>
      <rPr>
        <sz val="12"/>
        <rFont val="方正仿宋_GBK"/>
        <charset val="134"/>
      </rPr>
      <t>㎡。</t>
    </r>
  </si>
  <si>
    <r>
      <rPr>
        <sz val="12"/>
        <rFont val="方正仿宋_GBK"/>
        <charset val="134"/>
      </rPr>
      <t>区农业农村局、宁海街道</t>
    </r>
  </si>
  <si>
    <r>
      <rPr>
        <sz val="12"/>
        <rFont val="方正仿宋_GBK"/>
        <charset val="134"/>
      </rPr>
      <t>王志伟、李佩佩</t>
    </r>
  </si>
  <si>
    <r>
      <rPr>
        <sz val="12"/>
        <rFont val="方正仿宋_GBK"/>
        <charset val="134"/>
      </rPr>
      <t>宁海街道</t>
    </r>
  </si>
  <si>
    <r>
      <rPr>
        <sz val="12"/>
        <rFont val="方正仿宋_GBK"/>
        <charset val="134"/>
      </rPr>
      <t>螺蛳铺村委会</t>
    </r>
  </si>
  <si>
    <r>
      <rPr>
        <b/>
        <sz val="12"/>
        <rFont val="方正仿宋_GBK"/>
        <charset val="134"/>
      </rPr>
      <t>螺蛳铺村产业配套设施补短板工程</t>
    </r>
  </si>
  <si>
    <r>
      <rPr>
        <sz val="12"/>
        <rFont val="方正仿宋_GBK"/>
        <charset val="134"/>
      </rPr>
      <t>1.改建提水泵站1处，更换400kv变压器；2.新建提水主管道3480米；3.新建1000m</t>
    </r>
    <r>
      <rPr>
        <sz val="12"/>
        <rFont val="宋体"/>
        <charset val="134"/>
      </rPr>
      <t>³</t>
    </r>
    <r>
      <rPr>
        <sz val="12"/>
        <rFont val="方正仿宋_GBK"/>
        <charset val="134"/>
      </rPr>
      <t>高位水池1个。</t>
    </r>
  </si>
  <si>
    <r>
      <rPr>
        <sz val="12"/>
        <rFont val="方正仿宋_GBK"/>
        <charset val="134"/>
      </rPr>
      <t>缺口资金由后续到位资金安排</t>
    </r>
  </si>
  <si>
    <t>宁海街道</t>
  </si>
  <si>
    <r>
      <rPr>
        <sz val="12"/>
        <rFont val="方正仿宋_GBK"/>
        <charset val="134"/>
      </rPr>
      <t>小白坡</t>
    </r>
  </si>
  <si>
    <r>
      <rPr>
        <b/>
        <sz val="12"/>
        <rFont val="方正仿宋_GBK"/>
        <charset val="134"/>
      </rPr>
      <t>小白坡村雨西摆农田水利配套设施项目</t>
    </r>
  </si>
  <si>
    <r>
      <rPr>
        <sz val="12"/>
        <rFont val="方正仿宋_GBK"/>
        <charset val="134"/>
      </rPr>
      <t>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）新建</t>
    </r>
    <r>
      <rPr>
        <sz val="12"/>
        <rFont val="Times New Roman"/>
        <charset val="134"/>
      </rPr>
      <t xml:space="preserve"> 103.84 </t>
    </r>
    <r>
      <rPr>
        <sz val="12"/>
        <rFont val="方正仿宋_GBK"/>
        <charset val="134"/>
      </rPr>
      <t>㎡提水泵站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座，含土建及安装工程；（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）新建</t>
    </r>
    <r>
      <rPr>
        <sz val="12"/>
        <rFont val="Times New Roman"/>
        <charset val="134"/>
      </rPr>
      <t xml:space="preserve"> 300m³</t>
    </r>
    <r>
      <rPr>
        <sz val="12"/>
        <rFont val="方正仿宋_GBK"/>
        <charset val="134"/>
      </rPr>
      <t>混凝土进水前池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座；（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）安装提水、输水管道</t>
    </r>
    <r>
      <rPr>
        <sz val="12"/>
        <rFont val="Times New Roman"/>
        <charset val="134"/>
      </rPr>
      <t>6895m</t>
    </r>
    <r>
      <rPr>
        <sz val="12"/>
        <rFont val="方正仿宋_GBK"/>
        <charset val="134"/>
      </rPr>
      <t>；（</t>
    </r>
    <r>
      <rPr>
        <sz val="12"/>
        <rFont val="Times New Roman"/>
        <charset val="134"/>
      </rPr>
      <t>4</t>
    </r>
    <r>
      <rPr>
        <sz val="12"/>
        <rFont val="方正仿宋_GBK"/>
        <charset val="134"/>
      </rPr>
      <t>）新建</t>
    </r>
    <r>
      <rPr>
        <sz val="12"/>
        <rFont val="Times New Roman"/>
        <charset val="134"/>
      </rPr>
      <t xml:space="preserve"> 500m³</t>
    </r>
    <r>
      <rPr>
        <sz val="12"/>
        <rFont val="方正仿宋_GBK"/>
        <charset val="134"/>
      </rPr>
      <t>混凝土灌溉水池</t>
    </r>
    <r>
      <rPr>
        <sz val="12"/>
        <rFont val="Times New Roman"/>
        <charset val="134"/>
      </rPr>
      <t xml:space="preserve"> 2 </t>
    </r>
    <r>
      <rPr>
        <sz val="12"/>
        <rFont val="方正仿宋_GBK"/>
        <charset val="134"/>
      </rPr>
      <t>座。</t>
    </r>
  </si>
  <si>
    <r>
      <rPr>
        <sz val="12"/>
        <rFont val="方正仿宋_GBK"/>
        <charset val="134"/>
      </rPr>
      <t>海浒社区</t>
    </r>
  </si>
  <si>
    <r>
      <rPr>
        <sz val="12"/>
        <rFont val="方正仿宋_GBK"/>
        <charset val="134"/>
      </rPr>
      <t>少数民族发展</t>
    </r>
  </si>
  <si>
    <r>
      <rPr>
        <sz val="12"/>
        <rFont val="方正仿宋_GBK"/>
        <charset val="134"/>
      </rPr>
      <t>资金性质：</t>
    </r>
    <r>
      <rPr>
        <sz val="12"/>
        <rFont val="Times New Roman"/>
        <charset val="134"/>
      </rPr>
      <t>1116</t>
    </r>
    <r>
      <rPr>
        <sz val="12"/>
        <rFont val="方正仿宋_GBK"/>
        <charset val="134"/>
      </rPr>
      <t>、资金来源：</t>
    </r>
    <r>
      <rPr>
        <sz val="12"/>
        <rFont val="Times New Roman"/>
        <charset val="134"/>
      </rPr>
      <t>212</t>
    </r>
    <r>
      <rPr>
        <sz val="12"/>
        <rFont val="方正仿宋_GBK"/>
        <charset val="134"/>
      </rPr>
      <t>、功能科目：附件、项目类别：专项业务类、三保标识目录：</t>
    </r>
    <r>
      <rPr>
        <sz val="12"/>
        <rFont val="Times New Roman"/>
        <charset val="134"/>
      </rPr>
      <t>000002</t>
    </r>
    <r>
      <rPr>
        <sz val="12"/>
        <rFont val="方正仿宋_GBK"/>
        <charset val="134"/>
      </rPr>
      <t>产业发展扶持，预算级次：中央</t>
    </r>
  </si>
  <si>
    <t>玉溪市江川区民族手工业融合创新项目（海浒）</t>
  </si>
  <si>
    <r>
      <rPr>
        <sz val="12"/>
        <rFont val="方正仿宋_GBK"/>
        <charset val="134"/>
      </rPr>
      <t>改造修缮老旧房屋一所，用于陶器技艺工坊打造。</t>
    </r>
  </si>
  <si>
    <r>
      <rPr>
        <sz val="12"/>
        <rFont val="方正仿宋_GBK"/>
        <charset val="134"/>
      </rPr>
      <t>伏家营社区</t>
    </r>
  </si>
  <si>
    <r>
      <rPr>
        <b/>
        <sz val="12"/>
        <rFont val="方正仿宋_GBK"/>
        <charset val="134"/>
      </rPr>
      <t>宁海街道产业发展补短板项目</t>
    </r>
  </si>
  <si>
    <r>
      <rPr>
        <sz val="12"/>
        <rFont val="方正仿宋_GBK"/>
        <charset val="134"/>
      </rPr>
      <t>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）产业路硬化</t>
    </r>
    <r>
      <rPr>
        <sz val="12"/>
        <rFont val="Times New Roman"/>
        <charset val="134"/>
      </rPr>
      <t>430m</t>
    </r>
    <r>
      <rPr>
        <sz val="12"/>
        <rFont val="方正仿宋_GBK"/>
        <charset val="134"/>
      </rPr>
      <t>（宽</t>
    </r>
    <r>
      <rPr>
        <sz val="12"/>
        <rFont val="Times New Roman"/>
        <charset val="134"/>
      </rPr>
      <t>3-4m</t>
    </r>
    <r>
      <rPr>
        <sz val="12"/>
        <rFont val="方正仿宋_GBK"/>
        <charset val="134"/>
      </rPr>
      <t>），面积约</t>
    </r>
    <r>
      <rPr>
        <sz val="12"/>
        <rFont val="Times New Roman"/>
        <charset val="134"/>
      </rPr>
      <t>3000</t>
    </r>
    <r>
      <rPr>
        <sz val="12"/>
        <rFont val="方正仿宋_GBK"/>
        <charset val="134"/>
      </rPr>
      <t>㎡；浆砌石挡墙</t>
    </r>
    <r>
      <rPr>
        <sz val="12"/>
        <rFont val="Times New Roman"/>
        <charset val="134"/>
      </rPr>
      <t>110m</t>
    </r>
    <r>
      <rPr>
        <sz val="12"/>
        <rFont val="方正仿宋_GBK"/>
        <charset val="134"/>
      </rPr>
      <t>；混凝土排水沟</t>
    </r>
    <r>
      <rPr>
        <sz val="12"/>
        <rFont val="Times New Roman"/>
        <charset val="134"/>
      </rPr>
      <t>430m</t>
    </r>
    <r>
      <rPr>
        <sz val="12"/>
        <rFont val="方正仿宋_GBK"/>
        <charset val="134"/>
      </rPr>
      <t>。（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）朱家庄产业大棚配套设施建设。</t>
    </r>
  </si>
  <si>
    <r>
      <rPr>
        <sz val="12"/>
        <rFont val="方正仿宋_GBK"/>
        <charset val="134"/>
      </rPr>
      <t>江城镇</t>
    </r>
  </si>
  <si>
    <r>
      <rPr>
        <sz val="12"/>
        <rFont val="方正仿宋_GBK"/>
        <charset val="134"/>
      </rPr>
      <t>郑旭</t>
    </r>
  </si>
  <si>
    <r>
      <rPr>
        <sz val="12"/>
        <rFont val="方正仿宋_GBK"/>
        <charset val="134"/>
      </rPr>
      <t>温泉村</t>
    </r>
  </si>
  <si>
    <r>
      <rPr>
        <sz val="12"/>
        <rFont val="Times New Roman"/>
        <charset val="134"/>
      </rPr>
      <t>2130504</t>
    </r>
    <r>
      <rPr>
        <sz val="12"/>
        <rFont val="方正仿宋_GBK"/>
        <charset val="134"/>
      </rPr>
      <t>农村基础设施建设</t>
    </r>
  </si>
  <si>
    <r>
      <rPr>
        <b/>
        <sz val="12"/>
        <rFont val="方正仿宋_GBK"/>
        <charset val="134"/>
      </rPr>
      <t>江城镇李家山旅游设施提升改建工程</t>
    </r>
  </si>
  <si>
    <r>
      <rPr>
        <sz val="12"/>
        <rFont val="方正仿宋_GBK"/>
        <charset val="134"/>
      </rPr>
      <t>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）村内道路提升改造：沙沟路增设盖板</t>
    </r>
    <r>
      <rPr>
        <sz val="12"/>
        <rFont val="Times New Roman"/>
        <charset val="134"/>
      </rPr>
      <t>358m</t>
    </r>
    <r>
      <rPr>
        <sz val="12"/>
        <rFont val="方正仿宋_GBK"/>
        <charset val="134"/>
      </rPr>
      <t>，早街二组下排房道路硬化</t>
    </r>
    <r>
      <rPr>
        <sz val="12"/>
        <rFont val="Times New Roman"/>
        <charset val="134"/>
      </rPr>
      <t>560</t>
    </r>
    <r>
      <rPr>
        <sz val="12"/>
        <rFont val="方正仿宋_GBK"/>
        <charset val="134"/>
      </rPr>
      <t>㎡，徐家头至早街路面修复</t>
    </r>
    <r>
      <rPr>
        <sz val="12"/>
        <rFont val="Times New Roman"/>
        <charset val="134"/>
      </rPr>
      <t>2000m</t>
    </r>
    <r>
      <rPr>
        <sz val="12"/>
        <rFont val="方正仿宋_GBK"/>
        <charset val="134"/>
      </rPr>
      <t>。（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）神鱼泉改扩建：神鱼泉提升改造土建工程：新建</t>
    </r>
    <r>
      <rPr>
        <sz val="12"/>
        <rFont val="Times New Roman"/>
        <charset val="134"/>
      </rPr>
      <t>39.03</t>
    </r>
    <r>
      <rPr>
        <sz val="12"/>
        <rFont val="方正仿宋_GBK"/>
        <charset val="134"/>
      </rPr>
      <t>㎡科普展示区，修缮原有建筑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栋，铺设青石板</t>
    </r>
    <r>
      <rPr>
        <sz val="12"/>
        <rFont val="Times New Roman"/>
        <charset val="134"/>
      </rPr>
      <t>171.04</t>
    </r>
    <r>
      <rPr>
        <sz val="12"/>
        <rFont val="方正仿宋_GBK"/>
        <charset val="134"/>
      </rPr>
      <t>㎡，修复及新建水池</t>
    </r>
    <r>
      <rPr>
        <sz val="12"/>
        <rFont val="Times New Roman"/>
        <charset val="134"/>
      </rPr>
      <t>31.25</t>
    </r>
    <r>
      <rPr>
        <sz val="12"/>
        <rFont val="方正仿宋_GBK"/>
        <charset val="134"/>
      </rPr>
      <t>㎡，新建</t>
    </r>
    <r>
      <rPr>
        <sz val="12"/>
        <rFont val="Times New Roman"/>
        <charset val="134"/>
      </rPr>
      <t>35m</t>
    </r>
    <r>
      <rPr>
        <sz val="12"/>
        <rFont val="方正仿宋_GBK"/>
        <charset val="134"/>
      </rPr>
      <t>围墙，浇筑混凝土挡墙</t>
    </r>
    <r>
      <rPr>
        <sz val="12"/>
        <rFont val="Times New Roman"/>
        <charset val="134"/>
      </rPr>
      <t>15m</t>
    </r>
    <r>
      <rPr>
        <sz val="12"/>
        <rFont val="方正仿宋_GBK"/>
        <charset val="134"/>
      </rPr>
      <t>，安装护栏</t>
    </r>
    <r>
      <rPr>
        <sz val="12"/>
        <rFont val="Times New Roman"/>
        <charset val="134"/>
      </rPr>
      <t>45m</t>
    </r>
    <r>
      <rPr>
        <sz val="12"/>
        <rFont val="方正仿宋_GBK"/>
        <charset val="134"/>
      </rPr>
      <t>，新建台阶</t>
    </r>
    <r>
      <rPr>
        <sz val="12"/>
        <rFont val="Times New Roman"/>
        <charset val="134"/>
      </rPr>
      <t>14.18</t>
    </r>
    <r>
      <rPr>
        <sz val="12"/>
        <rFont val="方正仿宋_GBK"/>
        <charset val="134"/>
      </rPr>
      <t>㎡，打造</t>
    </r>
    <r>
      <rPr>
        <sz val="12"/>
        <rFont val="Times New Roman"/>
        <charset val="134"/>
      </rPr>
      <t>12</t>
    </r>
    <r>
      <rPr>
        <sz val="12"/>
        <rFont val="方正仿宋_GBK"/>
        <charset val="134"/>
      </rPr>
      <t>㎡农耕文化展示区，安装标识系统及配套文化展示区；神鱼泉外围提升改造土建工程：铺设青石板地面</t>
    </r>
    <r>
      <rPr>
        <sz val="12"/>
        <rFont val="Times New Roman"/>
        <charset val="134"/>
      </rPr>
      <t>448.86</t>
    </r>
    <r>
      <rPr>
        <sz val="12"/>
        <rFont val="方正仿宋_GBK"/>
        <charset val="134"/>
      </rPr>
      <t>㎡、塑胶场地</t>
    </r>
    <r>
      <rPr>
        <sz val="12"/>
        <rFont val="Times New Roman"/>
        <charset val="134"/>
      </rPr>
      <t>166.32</t>
    </r>
    <r>
      <rPr>
        <sz val="12"/>
        <rFont val="方正仿宋_GBK"/>
        <charset val="134"/>
      </rPr>
      <t>㎡、卵石园路</t>
    </r>
    <r>
      <rPr>
        <sz val="12"/>
        <rFont val="Times New Roman"/>
        <charset val="134"/>
      </rPr>
      <t>30.87</t>
    </r>
    <r>
      <rPr>
        <sz val="12"/>
        <rFont val="方正仿宋_GBK"/>
        <charset val="134"/>
      </rPr>
      <t>㎡，修建</t>
    </r>
    <r>
      <rPr>
        <sz val="12"/>
        <rFont val="Times New Roman"/>
        <charset val="134"/>
      </rPr>
      <t>24m</t>
    </r>
    <r>
      <rPr>
        <sz val="12"/>
        <rFont val="方正仿宋_GBK"/>
        <charset val="134"/>
      </rPr>
      <t>文化景墙，砖石砌筑古物件展示设施等；神鱼泉提升改造安装工程：安装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台互动科普设施，埋设</t>
    </r>
    <r>
      <rPr>
        <sz val="12"/>
        <rFont val="Times New Roman"/>
        <charset val="134"/>
      </rPr>
      <t>237.5</t>
    </r>
    <r>
      <rPr>
        <sz val="12"/>
        <rFont val="方正仿宋_GBK"/>
        <charset val="134"/>
      </rPr>
      <t>米排水管及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座雨水口，安装</t>
    </r>
    <r>
      <rPr>
        <sz val="12"/>
        <rFont val="Times New Roman"/>
        <charset val="134"/>
      </rPr>
      <t>99.4</t>
    </r>
    <r>
      <rPr>
        <sz val="12"/>
        <rFont val="方正仿宋_GBK"/>
        <charset val="134"/>
      </rPr>
      <t>米内涂塑热镀锌钢管及场地照明等配套设施。（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）村集体经济用房改造提升：原有一层木结构建筑修缮改造，含地砖铺贴、铝扣板吊顶、内外墙涂料、水电改造等。</t>
    </r>
  </si>
  <si>
    <r>
      <rPr>
        <sz val="12"/>
        <rFont val="方正仿宋_GBK"/>
        <charset val="134"/>
      </rPr>
      <t>区农业农村局、江城镇</t>
    </r>
  </si>
  <si>
    <r>
      <rPr>
        <sz val="12"/>
        <rFont val="方正仿宋_GBK"/>
        <charset val="134"/>
      </rPr>
      <t>王志伟、郑旭</t>
    </r>
  </si>
  <si>
    <r>
      <rPr>
        <sz val="12"/>
        <rFont val="方正仿宋_GBK"/>
        <charset val="134"/>
      </rPr>
      <t>海门村</t>
    </r>
  </si>
  <si>
    <t>海门村基础设施建设项目</t>
  </si>
  <si>
    <r>
      <rPr>
        <sz val="12"/>
        <rFont val="方正仿宋_GBK"/>
        <charset val="134"/>
      </rPr>
      <t>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）新建充水式橡胶坝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座（坝高约</t>
    </r>
    <r>
      <rPr>
        <sz val="12"/>
        <rFont val="Times New Roman"/>
        <charset val="134"/>
      </rPr>
      <t>4m</t>
    </r>
    <r>
      <rPr>
        <sz val="12"/>
        <rFont val="方正仿宋_GBK"/>
        <charset val="134"/>
      </rPr>
      <t>、坝长约</t>
    </r>
    <r>
      <rPr>
        <sz val="12"/>
        <rFont val="Times New Roman"/>
        <charset val="134"/>
      </rPr>
      <t>16m</t>
    </r>
    <r>
      <rPr>
        <sz val="12"/>
        <rFont val="方正仿宋_GBK"/>
        <charset val="134"/>
      </rPr>
      <t>），用于拦水调蓄；（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）河道清淤</t>
    </r>
    <r>
      <rPr>
        <sz val="12"/>
        <rFont val="Times New Roman"/>
        <charset val="134"/>
      </rPr>
      <t>2000m</t>
    </r>
    <r>
      <rPr>
        <sz val="12"/>
        <rFont val="方正仿宋_GBK"/>
        <charset val="134"/>
      </rPr>
      <t>（宽</t>
    </r>
    <r>
      <rPr>
        <sz val="12"/>
        <rFont val="Times New Roman"/>
        <charset val="134"/>
      </rPr>
      <t>15m</t>
    </r>
    <r>
      <rPr>
        <sz val="12"/>
        <rFont val="方正仿宋_GBK"/>
        <charset val="134"/>
      </rPr>
      <t>），清淤量</t>
    </r>
    <r>
      <rPr>
        <sz val="12"/>
        <rFont val="Times New Roman"/>
        <charset val="134"/>
      </rPr>
      <t>17954.59m³</t>
    </r>
    <r>
      <rPr>
        <sz val="12"/>
        <rFont val="方正仿宋_GBK"/>
        <charset val="134"/>
      </rPr>
      <t>，清理河堤植被；挡土墙修复</t>
    </r>
    <r>
      <rPr>
        <sz val="12"/>
        <rFont val="Times New Roman"/>
        <charset val="134"/>
      </rPr>
      <t>150m</t>
    </r>
    <r>
      <rPr>
        <sz val="12"/>
        <rFont val="方正仿宋_GBK"/>
        <charset val="134"/>
      </rPr>
      <t>（高</t>
    </r>
    <r>
      <rPr>
        <sz val="12"/>
        <rFont val="Times New Roman"/>
        <charset val="134"/>
      </rPr>
      <t>8m</t>
    </r>
    <r>
      <rPr>
        <sz val="12"/>
        <rFont val="方正仿宋_GBK"/>
        <charset val="134"/>
      </rPr>
      <t>），河堤毛石挡墙破损段及河床加固</t>
    </r>
    <r>
      <rPr>
        <sz val="12"/>
        <rFont val="Times New Roman"/>
        <charset val="134"/>
      </rPr>
      <t>600m</t>
    </r>
    <r>
      <rPr>
        <sz val="12"/>
        <rFont val="方正仿宋_GBK"/>
        <charset val="134"/>
      </rPr>
      <t>；（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）建设取水平台</t>
    </r>
    <r>
      <rPr>
        <sz val="12"/>
        <rFont val="Times New Roman"/>
        <charset val="134"/>
      </rPr>
      <t>6</t>
    </r>
    <r>
      <rPr>
        <sz val="12"/>
        <rFont val="方正仿宋_GBK"/>
        <charset val="134"/>
      </rPr>
      <t>个（条石台阶</t>
    </r>
    <r>
      <rPr>
        <sz val="12"/>
        <rFont val="Times New Roman"/>
        <charset val="134"/>
      </rPr>
      <t>+</t>
    </r>
    <r>
      <rPr>
        <sz val="12"/>
        <rFont val="方正仿宋_GBK"/>
        <charset val="134"/>
      </rPr>
      <t>木平台）；（</t>
    </r>
    <r>
      <rPr>
        <sz val="12"/>
        <rFont val="Times New Roman"/>
        <charset val="134"/>
      </rPr>
      <t>4</t>
    </r>
    <r>
      <rPr>
        <sz val="12"/>
        <rFont val="方正仿宋_GBK"/>
        <charset val="134"/>
      </rPr>
      <t>）修建便民通道约</t>
    </r>
    <r>
      <rPr>
        <sz val="12"/>
        <rFont val="Times New Roman"/>
        <charset val="134"/>
      </rPr>
      <t>650m</t>
    </r>
    <r>
      <rPr>
        <sz val="12"/>
        <rFont val="方正仿宋_GBK"/>
        <charset val="134"/>
      </rPr>
      <t>，总面积</t>
    </r>
    <r>
      <rPr>
        <sz val="12"/>
        <rFont val="Times New Roman"/>
        <charset val="134"/>
      </rPr>
      <t>1300</t>
    </r>
    <r>
      <rPr>
        <sz val="12"/>
        <rFont val="方正仿宋_GBK"/>
        <charset val="134"/>
      </rPr>
      <t>㎡，临水临岸架设</t>
    </r>
    <r>
      <rPr>
        <sz val="12"/>
        <rFont val="Times New Roman"/>
        <charset val="134"/>
      </rPr>
      <t>1.2m</t>
    </r>
    <r>
      <rPr>
        <sz val="12"/>
        <rFont val="方正仿宋_GBK"/>
        <charset val="134"/>
      </rPr>
      <t>高石栏杆</t>
    </r>
    <r>
      <rPr>
        <sz val="12"/>
        <rFont val="Times New Roman"/>
        <charset val="134"/>
      </rPr>
      <t>260m</t>
    </r>
    <r>
      <rPr>
        <sz val="12"/>
        <rFont val="方正仿宋_GBK"/>
        <charset val="134"/>
      </rPr>
      <t>；（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）配套照明灯</t>
    </r>
    <r>
      <rPr>
        <sz val="12"/>
        <rFont val="Times New Roman"/>
        <charset val="134"/>
      </rPr>
      <t>33</t>
    </r>
    <r>
      <rPr>
        <sz val="12"/>
        <rFont val="方正仿宋_GBK"/>
        <charset val="134"/>
      </rPr>
      <t>盏，电力电缆及给水管安装。</t>
    </r>
    <r>
      <rPr>
        <sz val="12"/>
        <rFont val="Times New Roman"/>
        <charset val="134"/>
      </rPr>
      <t xml:space="preserve">
</t>
    </r>
  </si>
  <si>
    <t>温泉村李家山产业道路补短板项目</t>
  </si>
  <si>
    <r>
      <rPr>
        <sz val="12"/>
        <rFont val="方正仿宋_GBK"/>
        <charset val="134"/>
      </rPr>
      <t>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）新建沥青道路</t>
    </r>
    <r>
      <rPr>
        <sz val="12"/>
        <rFont val="Times New Roman"/>
        <charset val="134"/>
      </rPr>
      <t>1767m</t>
    </r>
    <r>
      <rPr>
        <sz val="12"/>
        <rFont val="方正仿宋_GBK"/>
        <charset val="134"/>
      </rPr>
      <t>，宽</t>
    </r>
    <r>
      <rPr>
        <sz val="12"/>
        <rFont val="Times New Roman"/>
        <charset val="134"/>
      </rPr>
      <t>5m</t>
    </r>
    <r>
      <rPr>
        <sz val="12"/>
        <rFont val="方正仿宋_GBK"/>
        <charset val="134"/>
      </rPr>
      <t>，排水沟</t>
    </r>
    <r>
      <rPr>
        <sz val="12"/>
        <rFont val="Times New Roman"/>
        <charset val="134"/>
      </rPr>
      <t>1746m</t>
    </r>
    <r>
      <rPr>
        <sz val="12"/>
        <rFont val="方正仿宋_GBK"/>
        <charset val="134"/>
      </rPr>
      <t>，路缘石总长</t>
    </r>
    <r>
      <rPr>
        <sz val="12"/>
        <rFont val="Times New Roman"/>
        <charset val="134"/>
      </rPr>
      <t>1962m</t>
    </r>
    <r>
      <rPr>
        <sz val="12"/>
        <rFont val="方正仿宋_GBK"/>
        <charset val="134"/>
      </rPr>
      <t>；（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）混凝土挡墙浇筑</t>
    </r>
    <r>
      <rPr>
        <sz val="12"/>
        <rFont val="Times New Roman"/>
        <charset val="134"/>
      </rPr>
      <t>118.56m³</t>
    </r>
    <r>
      <rPr>
        <sz val="12"/>
        <rFont val="方正仿宋_GBK"/>
        <charset val="134"/>
      </rPr>
      <t>；（</t>
    </r>
    <r>
      <rPr>
        <sz val="12"/>
        <rFont val="Times New Roman"/>
        <charset val="134"/>
      </rPr>
      <t>4</t>
    </r>
    <r>
      <rPr>
        <sz val="12"/>
        <rFont val="方正仿宋_GBK"/>
        <charset val="134"/>
      </rPr>
      <t>）</t>
    </r>
    <r>
      <rPr>
        <sz val="12"/>
        <rFont val="Times New Roman"/>
        <charset val="134"/>
      </rPr>
      <t>DN400</t>
    </r>
    <r>
      <rPr>
        <sz val="12"/>
        <rFont val="方正仿宋_GBK"/>
        <charset val="134"/>
      </rPr>
      <t>混凝土承插管铺设</t>
    </r>
    <r>
      <rPr>
        <sz val="12"/>
        <rFont val="Times New Roman"/>
        <charset val="134"/>
      </rPr>
      <t>9m</t>
    </r>
    <r>
      <rPr>
        <sz val="12"/>
        <rFont val="方正仿宋_GBK"/>
        <charset val="134"/>
      </rPr>
      <t>，</t>
    </r>
    <r>
      <rPr>
        <sz val="12"/>
        <rFont val="Times New Roman"/>
        <charset val="134"/>
      </rPr>
      <t>DN600</t>
    </r>
    <r>
      <rPr>
        <sz val="12"/>
        <rFont val="方正仿宋_GBK"/>
        <charset val="134"/>
      </rPr>
      <t>混凝土承插管铺设</t>
    </r>
    <r>
      <rPr>
        <sz val="12"/>
        <rFont val="Times New Roman"/>
        <charset val="134"/>
      </rPr>
      <t>40m</t>
    </r>
    <r>
      <rPr>
        <sz val="12"/>
        <rFont val="方正仿宋_GBK"/>
        <charset val="134"/>
      </rPr>
      <t>；（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）安装单柱式标识牌</t>
    </r>
    <r>
      <rPr>
        <sz val="12"/>
        <rFont val="Times New Roman"/>
        <charset val="134"/>
      </rPr>
      <t>12</t>
    </r>
    <r>
      <rPr>
        <sz val="12"/>
        <rFont val="方正仿宋_GBK"/>
        <charset val="134"/>
      </rPr>
      <t>块、广角镜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块，安装波形护栏</t>
    </r>
    <r>
      <rPr>
        <sz val="12"/>
        <rFont val="Times New Roman"/>
        <charset val="134"/>
      </rPr>
      <t>2050.84m</t>
    </r>
    <r>
      <rPr>
        <sz val="12"/>
        <rFont val="方正仿宋_GBK"/>
        <charset val="134"/>
      </rPr>
      <t>。</t>
    </r>
  </si>
  <si>
    <r>
      <rPr>
        <sz val="12"/>
        <rFont val="方正仿宋_GBK"/>
        <charset val="134"/>
      </rPr>
      <t>陈家湾</t>
    </r>
  </si>
  <si>
    <r>
      <rPr>
        <b/>
        <sz val="12"/>
        <rFont val="方正仿宋_GBK"/>
        <charset val="134"/>
      </rPr>
      <t>江城镇北片区产业道路补短板项目</t>
    </r>
  </si>
  <si>
    <r>
      <rPr>
        <sz val="12"/>
        <rFont val="方正仿宋_GBK"/>
        <charset val="134"/>
      </rPr>
      <t>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）挡墙工程：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段挡墙（长</t>
    </r>
    <r>
      <rPr>
        <sz val="12"/>
        <rFont val="Times New Roman"/>
        <charset val="134"/>
      </rPr>
      <t>15m</t>
    </r>
    <r>
      <rPr>
        <sz val="12"/>
        <rFont val="方正仿宋_GBK"/>
        <charset val="134"/>
      </rPr>
      <t>高</t>
    </r>
    <r>
      <rPr>
        <sz val="12"/>
        <rFont val="Times New Roman"/>
        <charset val="134"/>
      </rPr>
      <t>4.5m</t>
    </r>
    <r>
      <rPr>
        <sz val="12"/>
        <rFont val="方正仿宋_GBK"/>
        <charset val="134"/>
      </rPr>
      <t>、长</t>
    </r>
    <r>
      <rPr>
        <sz val="12"/>
        <rFont val="Times New Roman"/>
        <charset val="134"/>
      </rPr>
      <t>5.5m</t>
    </r>
    <r>
      <rPr>
        <sz val="12"/>
        <rFont val="方正仿宋_GBK"/>
        <charset val="134"/>
      </rPr>
      <t>高</t>
    </r>
    <r>
      <rPr>
        <sz val="12"/>
        <rFont val="Times New Roman"/>
        <charset val="134"/>
      </rPr>
      <t>2m</t>
    </r>
    <r>
      <rPr>
        <sz val="12"/>
        <rFont val="方正仿宋_GBK"/>
        <charset val="134"/>
      </rPr>
      <t>、长</t>
    </r>
    <r>
      <rPr>
        <sz val="12"/>
        <rFont val="Times New Roman"/>
        <charset val="134"/>
      </rPr>
      <t>10m</t>
    </r>
    <r>
      <rPr>
        <sz val="12"/>
        <rFont val="方正仿宋_GBK"/>
        <charset val="134"/>
      </rPr>
      <t>高</t>
    </r>
    <r>
      <rPr>
        <sz val="12"/>
        <rFont val="Times New Roman"/>
        <charset val="134"/>
      </rPr>
      <t>3.5m</t>
    </r>
    <r>
      <rPr>
        <sz val="12"/>
        <rFont val="方正仿宋_GBK"/>
        <charset val="134"/>
      </rPr>
      <t>）及路肩</t>
    </r>
    <r>
      <rPr>
        <sz val="12"/>
        <rFont val="Times New Roman"/>
        <charset val="134"/>
      </rPr>
      <t>400m</t>
    </r>
    <r>
      <rPr>
        <sz val="12"/>
        <rFont val="方正仿宋_GBK"/>
        <charset val="134"/>
      </rPr>
      <t>，混凝土浇筑总量</t>
    </r>
    <r>
      <rPr>
        <sz val="12"/>
        <rFont val="Times New Roman"/>
        <charset val="134"/>
      </rPr>
      <t>276.76m³</t>
    </r>
    <r>
      <rPr>
        <sz val="12"/>
        <rFont val="方正仿宋_GBK"/>
        <charset val="134"/>
      </rPr>
      <t>；（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）排水沟总长</t>
    </r>
    <r>
      <rPr>
        <sz val="12"/>
        <rFont val="Times New Roman"/>
        <charset val="134"/>
      </rPr>
      <t>1195.93m</t>
    </r>
    <r>
      <rPr>
        <sz val="12"/>
        <rFont val="方正仿宋_GBK"/>
        <charset val="134"/>
      </rPr>
      <t>（</t>
    </r>
    <r>
      <rPr>
        <sz val="12"/>
        <rFont val="Times New Roman"/>
        <charset val="134"/>
      </rPr>
      <t>1#</t>
    </r>
    <r>
      <rPr>
        <sz val="12"/>
        <rFont val="方正仿宋_GBK"/>
        <charset val="134"/>
      </rPr>
      <t>沟</t>
    </r>
    <r>
      <rPr>
        <sz val="12"/>
        <rFont val="Times New Roman"/>
        <charset val="134"/>
      </rPr>
      <t>215.91m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2#</t>
    </r>
    <r>
      <rPr>
        <sz val="12"/>
        <rFont val="方正仿宋_GBK"/>
        <charset val="134"/>
      </rPr>
      <t>沟</t>
    </r>
    <r>
      <rPr>
        <sz val="12"/>
        <rFont val="Times New Roman"/>
        <charset val="134"/>
      </rPr>
      <t>980.02m</t>
    </r>
    <r>
      <rPr>
        <sz val="12"/>
        <rFont val="方正仿宋_GBK"/>
        <charset val="134"/>
      </rPr>
      <t>），埋设混凝土承插管</t>
    </r>
    <r>
      <rPr>
        <sz val="12"/>
        <rFont val="Times New Roman"/>
        <charset val="134"/>
      </rPr>
      <t>31.5m</t>
    </r>
    <r>
      <rPr>
        <sz val="12"/>
        <rFont val="方正仿宋_GBK"/>
        <charset val="134"/>
      </rPr>
      <t>，配套沉砂池</t>
    </r>
    <r>
      <rPr>
        <sz val="12"/>
        <rFont val="Times New Roman"/>
        <charset val="134"/>
      </rPr>
      <t>4</t>
    </r>
    <r>
      <rPr>
        <sz val="12"/>
        <rFont val="方正仿宋_GBK"/>
        <charset val="134"/>
      </rPr>
      <t>座；（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）道路硬化总长</t>
    </r>
    <r>
      <rPr>
        <sz val="12"/>
        <rFont val="Times New Roman"/>
        <charset val="134"/>
      </rPr>
      <t>1388.86m</t>
    </r>
    <r>
      <rPr>
        <sz val="12"/>
        <rFont val="方正仿宋_GBK"/>
        <charset val="134"/>
      </rPr>
      <t>，硬化面积</t>
    </r>
    <r>
      <rPr>
        <sz val="12"/>
        <rFont val="Times New Roman"/>
        <charset val="134"/>
      </rPr>
      <t>6275.85</t>
    </r>
    <r>
      <rPr>
        <sz val="12"/>
        <rFont val="方正仿宋_GBK"/>
        <charset val="134"/>
      </rPr>
      <t>㎡（含</t>
    </r>
    <r>
      <rPr>
        <sz val="12"/>
        <rFont val="Times New Roman"/>
        <charset val="134"/>
      </rPr>
      <t>1#</t>
    </r>
    <r>
      <rPr>
        <sz val="12"/>
        <rFont val="方正仿宋_GBK"/>
        <charset val="134"/>
      </rPr>
      <t>路</t>
    </r>
    <r>
      <rPr>
        <sz val="12"/>
        <rFont val="Times New Roman"/>
        <charset val="134"/>
      </rPr>
      <t>5496.84m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2#</t>
    </r>
    <r>
      <rPr>
        <sz val="12"/>
        <rFont val="方正仿宋_GBK"/>
        <charset val="134"/>
      </rPr>
      <t>路</t>
    </r>
    <r>
      <rPr>
        <sz val="12"/>
        <rFont val="Times New Roman"/>
        <charset val="134"/>
      </rPr>
      <t>406.57m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3#</t>
    </r>
    <r>
      <rPr>
        <sz val="12"/>
        <rFont val="方正仿宋_GBK"/>
        <charset val="134"/>
      </rPr>
      <t>路</t>
    </r>
    <r>
      <rPr>
        <sz val="12"/>
        <rFont val="Times New Roman"/>
        <charset val="134"/>
      </rPr>
      <t>485.45m</t>
    </r>
    <r>
      <rPr>
        <sz val="12"/>
        <rFont val="方正仿宋_GBK"/>
        <charset val="134"/>
      </rPr>
      <t>），含停车台</t>
    </r>
    <r>
      <rPr>
        <sz val="12"/>
        <rFont val="Times New Roman"/>
        <charset val="134"/>
      </rPr>
      <t>593.58</t>
    </r>
    <r>
      <rPr>
        <sz val="12"/>
        <rFont val="方正仿宋_GBK"/>
        <charset val="134"/>
      </rPr>
      <t>㎡、错车位</t>
    </r>
    <r>
      <rPr>
        <sz val="12"/>
        <rFont val="Times New Roman"/>
        <charset val="134"/>
      </rPr>
      <t>75</t>
    </r>
    <r>
      <rPr>
        <sz val="12"/>
        <rFont val="方正仿宋_GBK"/>
        <charset val="134"/>
      </rPr>
      <t>㎡。</t>
    </r>
  </si>
  <si>
    <r>
      <rPr>
        <sz val="12"/>
        <rFont val="方正仿宋_GBK"/>
        <charset val="134"/>
      </rPr>
      <t>前卫镇</t>
    </r>
  </si>
  <si>
    <r>
      <rPr>
        <sz val="12"/>
        <rFont val="方正仿宋_GBK"/>
        <charset val="134"/>
      </rPr>
      <t>杨博翔</t>
    </r>
  </si>
  <si>
    <r>
      <rPr>
        <sz val="12"/>
        <rFont val="方正仿宋_GBK"/>
        <charset val="134"/>
      </rPr>
      <t>后卫村</t>
    </r>
  </si>
  <si>
    <r>
      <rPr>
        <b/>
        <sz val="12"/>
        <rFont val="方正仿宋_GBK"/>
        <charset val="134"/>
      </rPr>
      <t>前卫镇新河咀乡村旅游基础设施提升项目</t>
    </r>
  </si>
  <si>
    <r>
      <rPr>
        <sz val="12"/>
        <rFont val="方正仿宋_GBK"/>
        <charset val="134"/>
      </rPr>
      <t>①进村主路改造</t>
    </r>
    <r>
      <rPr>
        <sz val="12"/>
        <rFont val="Times New Roman"/>
        <charset val="134"/>
      </rPr>
      <t>247.7m</t>
    </r>
    <r>
      <rPr>
        <sz val="12"/>
        <rFont val="方正仿宋_GBK"/>
        <charset val="134"/>
      </rPr>
      <t>，沥青混凝土硬化</t>
    </r>
    <r>
      <rPr>
        <sz val="12"/>
        <rFont val="Times New Roman"/>
        <charset val="134"/>
      </rPr>
      <t>1981.6m²</t>
    </r>
    <r>
      <rPr>
        <sz val="12"/>
        <rFont val="方正仿宋_GBK"/>
        <charset val="134"/>
      </rPr>
      <t>，排水沟改造</t>
    </r>
    <r>
      <rPr>
        <sz val="12"/>
        <rFont val="Times New Roman"/>
        <charset val="134"/>
      </rPr>
      <t>202.2m</t>
    </r>
    <r>
      <rPr>
        <sz val="12"/>
        <rFont val="方正仿宋_GBK"/>
        <charset val="134"/>
      </rPr>
      <t>，人行道布设</t>
    </r>
    <r>
      <rPr>
        <sz val="12"/>
        <rFont val="Times New Roman"/>
        <charset val="134"/>
      </rPr>
      <t>247.7m</t>
    </r>
    <r>
      <rPr>
        <sz val="12"/>
        <rFont val="方正仿宋_GBK"/>
        <charset val="134"/>
      </rPr>
      <t>，路肩墙修复</t>
    </r>
    <r>
      <rPr>
        <sz val="12"/>
        <rFont val="Times New Roman"/>
        <charset val="134"/>
      </rPr>
      <t>150m</t>
    </r>
    <r>
      <rPr>
        <sz val="12"/>
        <rFont val="方正仿宋_GBK"/>
        <charset val="134"/>
      </rPr>
      <t>；②进村支路改造</t>
    </r>
    <r>
      <rPr>
        <sz val="12"/>
        <rFont val="Times New Roman"/>
        <charset val="134"/>
      </rPr>
      <t>158m</t>
    </r>
    <r>
      <rPr>
        <sz val="12"/>
        <rFont val="方正仿宋_GBK"/>
        <charset val="134"/>
      </rPr>
      <t>，沥青混凝土硬化</t>
    </r>
    <r>
      <rPr>
        <sz val="12"/>
        <rFont val="Times New Roman"/>
        <charset val="134"/>
      </rPr>
      <t>948m²</t>
    </r>
    <r>
      <rPr>
        <sz val="12"/>
        <rFont val="方正仿宋_GBK"/>
        <charset val="134"/>
      </rPr>
      <t>，排水沟改造</t>
    </r>
    <r>
      <rPr>
        <sz val="12"/>
        <rFont val="Times New Roman"/>
        <charset val="134"/>
      </rPr>
      <t>158m</t>
    </r>
    <r>
      <rPr>
        <sz val="12"/>
        <rFont val="方正仿宋_GBK"/>
        <charset val="134"/>
      </rPr>
      <t>；③新建道路</t>
    </r>
    <r>
      <rPr>
        <sz val="12"/>
        <rFont val="Times New Roman"/>
        <charset val="134"/>
      </rPr>
      <t>498.5m</t>
    </r>
    <r>
      <rPr>
        <sz val="12"/>
        <rFont val="方正仿宋_GBK"/>
        <charset val="134"/>
      </rPr>
      <t>，沥青混凝土硬化</t>
    </r>
    <r>
      <rPr>
        <sz val="12"/>
        <rFont val="Times New Roman"/>
        <charset val="134"/>
      </rPr>
      <t>4985m²</t>
    </r>
    <r>
      <rPr>
        <sz val="12"/>
        <rFont val="方正仿宋_GBK"/>
        <charset val="134"/>
      </rPr>
      <t>，新建排水沟</t>
    </r>
    <r>
      <rPr>
        <sz val="12"/>
        <rFont val="Times New Roman"/>
        <charset val="134"/>
      </rPr>
      <t>498.5m</t>
    </r>
    <r>
      <rPr>
        <sz val="12"/>
        <rFont val="方正仿宋_GBK"/>
        <charset val="134"/>
      </rPr>
      <t>，新建人行道</t>
    </r>
    <r>
      <rPr>
        <sz val="12"/>
        <rFont val="Times New Roman"/>
        <charset val="134"/>
      </rPr>
      <t>498.5m</t>
    </r>
    <r>
      <rPr>
        <sz val="12"/>
        <rFont val="方正仿宋_GBK"/>
        <charset val="134"/>
      </rPr>
      <t>；④路沿石、流水石安砌</t>
    </r>
    <r>
      <rPr>
        <sz val="12"/>
        <rFont val="Times New Roman"/>
        <charset val="134"/>
      </rPr>
      <t>750m</t>
    </r>
    <r>
      <rPr>
        <sz val="12"/>
        <rFont val="方正仿宋_GBK"/>
        <charset val="134"/>
      </rPr>
      <t>；⑤雨污管网及强弱电预埋管</t>
    </r>
    <r>
      <rPr>
        <sz val="12"/>
        <rFont val="Times New Roman"/>
        <charset val="134"/>
      </rPr>
      <t>600m</t>
    </r>
    <r>
      <rPr>
        <sz val="12"/>
        <rFont val="方正仿宋_GBK"/>
        <charset val="134"/>
      </rPr>
      <t>，部分村内破损道路修复。</t>
    </r>
  </si>
  <si>
    <r>
      <rPr>
        <sz val="12"/>
        <rFont val="方正仿宋_GBK"/>
        <charset val="134"/>
      </rPr>
      <t>渔村</t>
    </r>
  </si>
  <si>
    <r>
      <rPr>
        <sz val="12"/>
        <rFont val="方正仿宋_GBK"/>
        <charset val="134"/>
      </rPr>
      <t>产业项目</t>
    </r>
  </si>
  <si>
    <r>
      <rPr>
        <b/>
        <sz val="12"/>
        <rFont val="方正仿宋_GBK"/>
        <charset val="134"/>
      </rPr>
      <t>前卫镇渔村</t>
    </r>
    <r>
      <rPr>
        <b/>
        <sz val="12"/>
        <rFont val="Times New Roman"/>
        <charset val="134"/>
      </rPr>
      <t>“</t>
    </r>
    <r>
      <rPr>
        <b/>
        <sz val="12"/>
        <rFont val="方正仿宋_GBK"/>
        <charset val="134"/>
      </rPr>
      <t>稻鱼共生</t>
    </r>
    <r>
      <rPr>
        <b/>
        <sz val="12"/>
        <rFont val="Times New Roman"/>
        <charset val="134"/>
      </rPr>
      <t>”</t>
    </r>
    <r>
      <rPr>
        <b/>
        <sz val="12"/>
        <rFont val="方正仿宋_GBK"/>
        <charset val="134"/>
      </rPr>
      <t>综合种养项目</t>
    </r>
  </si>
  <si>
    <r>
      <rPr>
        <sz val="12"/>
        <rFont val="方正仿宋_GBK"/>
        <charset val="134"/>
      </rPr>
      <t>①建设农业大棚</t>
    </r>
    <r>
      <rPr>
        <sz val="12"/>
        <rFont val="Times New Roman"/>
        <charset val="134"/>
      </rPr>
      <t>12</t>
    </r>
    <r>
      <rPr>
        <sz val="12"/>
        <rFont val="方正仿宋_GBK"/>
        <charset val="134"/>
      </rPr>
      <t>亩</t>
    </r>
    <r>
      <rPr>
        <sz val="12"/>
        <rFont val="Times New Roman"/>
        <charset val="134"/>
      </rPr>
      <t>8000.04m²</t>
    </r>
    <r>
      <rPr>
        <sz val="12"/>
        <rFont val="方正仿宋_GBK"/>
        <charset val="134"/>
      </rPr>
      <t>；②新建排水沟</t>
    </r>
    <r>
      <rPr>
        <sz val="12"/>
        <rFont val="Times New Roman"/>
        <charset val="134"/>
      </rPr>
      <t>65m</t>
    </r>
    <r>
      <rPr>
        <sz val="12"/>
        <rFont val="方正仿宋_GBK"/>
        <charset val="134"/>
      </rPr>
      <t>；③建设防护围挡</t>
    </r>
    <r>
      <rPr>
        <sz val="12"/>
        <rFont val="Times New Roman"/>
        <charset val="134"/>
      </rPr>
      <t>543.2</t>
    </r>
    <r>
      <rPr>
        <sz val="12"/>
        <rFont val="方正仿宋_GBK"/>
        <charset val="134"/>
      </rPr>
      <t>米。</t>
    </r>
  </si>
  <si>
    <r>
      <rPr>
        <sz val="12"/>
        <rFont val="方正仿宋_GBK"/>
        <charset val="134"/>
      </rPr>
      <t>区农业农村局、前卫镇</t>
    </r>
  </si>
  <si>
    <r>
      <rPr>
        <sz val="12"/>
        <rFont val="方正仿宋_GBK"/>
        <charset val="134"/>
      </rPr>
      <t>王志伟、杨博翔</t>
    </r>
  </si>
  <si>
    <r>
      <rPr>
        <sz val="12"/>
        <rFont val="方正仿宋_GBK"/>
        <charset val="134"/>
      </rPr>
      <t>石河村</t>
    </r>
  </si>
  <si>
    <r>
      <rPr>
        <b/>
        <sz val="12"/>
        <rFont val="方正仿宋_GBK"/>
        <charset val="134"/>
      </rPr>
      <t>前卫镇苹果山花卉产业园区内道路建设项目</t>
    </r>
  </si>
  <si>
    <r>
      <rPr>
        <sz val="12"/>
        <rFont val="方正仿宋_GBK"/>
        <charset val="134"/>
      </rPr>
      <t>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）道路硬化共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段：</t>
    </r>
    <r>
      <rPr>
        <sz val="12"/>
        <rFont val="Times New Roman"/>
        <charset val="134"/>
      </rPr>
      <t>1#</t>
    </r>
    <r>
      <rPr>
        <sz val="12"/>
        <rFont val="方正仿宋_GBK"/>
        <charset val="134"/>
      </rPr>
      <t>道路</t>
    </r>
    <r>
      <rPr>
        <sz val="12"/>
        <rFont val="Times New Roman"/>
        <charset val="134"/>
      </rPr>
      <t>2880</t>
    </r>
    <r>
      <rPr>
        <sz val="12"/>
        <rFont val="方正仿宋_GBK"/>
        <charset val="134"/>
      </rPr>
      <t>㎡、</t>
    </r>
    <r>
      <rPr>
        <sz val="12"/>
        <rFont val="Times New Roman"/>
        <charset val="134"/>
      </rPr>
      <t>1#</t>
    </r>
    <r>
      <rPr>
        <sz val="12"/>
        <rFont val="方正仿宋_GBK"/>
        <charset val="134"/>
      </rPr>
      <t>支路</t>
    </r>
    <r>
      <rPr>
        <sz val="12"/>
        <rFont val="Times New Roman"/>
        <charset val="134"/>
      </rPr>
      <t>1027.8</t>
    </r>
    <r>
      <rPr>
        <sz val="12"/>
        <rFont val="方正仿宋_GBK"/>
        <charset val="134"/>
      </rPr>
      <t>㎡、</t>
    </r>
    <r>
      <rPr>
        <sz val="12"/>
        <rFont val="Times New Roman"/>
        <charset val="134"/>
      </rPr>
      <t>2#</t>
    </r>
    <r>
      <rPr>
        <sz val="12"/>
        <rFont val="方正仿宋_GBK"/>
        <charset val="134"/>
      </rPr>
      <t>支路</t>
    </r>
    <r>
      <rPr>
        <sz val="12"/>
        <rFont val="Times New Roman"/>
        <charset val="134"/>
      </rPr>
      <t>1105.92</t>
    </r>
    <r>
      <rPr>
        <sz val="12"/>
        <rFont val="方正仿宋_GBK"/>
        <charset val="134"/>
      </rPr>
      <t>㎡、</t>
    </r>
    <r>
      <rPr>
        <sz val="12"/>
        <rFont val="Times New Roman"/>
        <charset val="134"/>
      </rPr>
      <t>3#</t>
    </r>
    <r>
      <rPr>
        <sz val="12"/>
        <rFont val="方正仿宋_GBK"/>
        <charset val="134"/>
      </rPr>
      <t>支路</t>
    </r>
    <r>
      <rPr>
        <sz val="12"/>
        <rFont val="Times New Roman"/>
        <charset val="134"/>
      </rPr>
      <t>1360</t>
    </r>
    <r>
      <rPr>
        <sz val="12"/>
        <rFont val="方正仿宋_GBK"/>
        <charset val="134"/>
      </rPr>
      <t>㎡、</t>
    </r>
    <r>
      <rPr>
        <sz val="12"/>
        <rFont val="Times New Roman"/>
        <charset val="134"/>
      </rPr>
      <t>4#</t>
    </r>
    <r>
      <rPr>
        <sz val="12"/>
        <rFont val="方正仿宋_GBK"/>
        <charset val="134"/>
      </rPr>
      <t>支路</t>
    </r>
    <r>
      <rPr>
        <sz val="12"/>
        <rFont val="Times New Roman"/>
        <charset val="134"/>
      </rPr>
      <t>1072</t>
    </r>
    <r>
      <rPr>
        <sz val="12"/>
        <rFont val="方正仿宋_GBK"/>
        <charset val="134"/>
      </rPr>
      <t>㎡，总面积</t>
    </r>
    <r>
      <rPr>
        <sz val="12"/>
        <rFont val="Times New Roman"/>
        <charset val="134"/>
      </rPr>
      <t>7445.72</t>
    </r>
    <r>
      <rPr>
        <sz val="12"/>
        <rFont val="方正仿宋_GBK"/>
        <charset val="134"/>
      </rPr>
      <t>㎡；（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）排水沟</t>
    </r>
    <r>
      <rPr>
        <sz val="12"/>
        <rFont val="Times New Roman"/>
        <charset val="134"/>
      </rPr>
      <t>100m</t>
    </r>
    <r>
      <rPr>
        <sz val="12"/>
        <rFont val="方正仿宋_GBK"/>
        <charset val="134"/>
      </rPr>
      <t>，路肩墙</t>
    </r>
    <r>
      <rPr>
        <sz val="12"/>
        <rFont val="Times New Roman"/>
        <charset val="134"/>
      </rPr>
      <t>100m</t>
    </r>
    <r>
      <rPr>
        <sz val="12"/>
        <rFont val="方正仿宋_GBK"/>
        <charset val="134"/>
      </rPr>
      <t>；（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）警示柱</t>
    </r>
    <r>
      <rPr>
        <sz val="12"/>
        <rFont val="Times New Roman"/>
        <charset val="134"/>
      </rPr>
      <t>72</t>
    </r>
    <r>
      <rPr>
        <sz val="12"/>
        <rFont val="方正仿宋_GBK"/>
        <charset val="134"/>
      </rPr>
      <t>根，波形护栏</t>
    </r>
    <r>
      <rPr>
        <sz val="12"/>
        <rFont val="Times New Roman"/>
        <charset val="134"/>
      </rPr>
      <t>80m</t>
    </r>
    <r>
      <rPr>
        <sz val="12"/>
        <rFont val="方正仿宋_GBK"/>
        <charset val="134"/>
      </rPr>
      <t>；（</t>
    </r>
    <r>
      <rPr>
        <sz val="12"/>
        <rFont val="Times New Roman"/>
        <charset val="134"/>
      </rPr>
      <t>4</t>
    </r>
    <r>
      <rPr>
        <sz val="12"/>
        <rFont val="方正仿宋_GBK"/>
        <charset val="134"/>
      </rPr>
      <t>）错车位</t>
    </r>
    <r>
      <rPr>
        <sz val="12"/>
        <rFont val="Times New Roman"/>
        <charset val="134"/>
      </rPr>
      <t>270</t>
    </r>
    <r>
      <rPr>
        <sz val="12"/>
        <rFont val="方正仿宋_GBK"/>
        <charset val="134"/>
      </rPr>
      <t>㎡；（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）横穿道路管涵</t>
    </r>
    <r>
      <rPr>
        <sz val="12"/>
        <rFont val="Times New Roman"/>
        <charset val="134"/>
      </rPr>
      <t>24m</t>
    </r>
    <r>
      <rPr>
        <sz val="12"/>
        <rFont val="方正仿宋_GBK"/>
        <charset val="134"/>
      </rPr>
      <t>。</t>
    </r>
  </si>
  <si>
    <r>
      <rPr>
        <sz val="12"/>
        <rFont val="方正仿宋_GBK"/>
        <charset val="134"/>
      </rPr>
      <t>小街村</t>
    </r>
  </si>
  <si>
    <r>
      <rPr>
        <b/>
        <sz val="12"/>
        <rFont val="方正仿宋_GBK"/>
        <charset val="134"/>
      </rPr>
      <t>小街村委会下大河咀乡村旅游项目</t>
    </r>
  </si>
  <si>
    <r>
      <rPr>
        <sz val="12"/>
        <rFont val="方正仿宋_GBK"/>
        <charset val="134"/>
      </rPr>
      <t>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）新建公厕</t>
    </r>
    <r>
      <rPr>
        <sz val="12"/>
        <rFont val="Times New Roman"/>
        <charset val="134"/>
      </rPr>
      <t>84.47</t>
    </r>
    <r>
      <rPr>
        <sz val="12"/>
        <rFont val="方正仿宋_GBK"/>
        <charset val="134"/>
      </rPr>
      <t>㎡（占地</t>
    </r>
    <r>
      <rPr>
        <sz val="12"/>
        <rFont val="Times New Roman"/>
        <charset val="134"/>
      </rPr>
      <t>46.65</t>
    </r>
    <r>
      <rPr>
        <sz val="12"/>
        <rFont val="方正仿宋_GBK"/>
        <charset val="134"/>
      </rPr>
      <t>㎡）；（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）排水沟改为洗菜池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座；（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）垃圾房</t>
    </r>
    <r>
      <rPr>
        <sz val="12"/>
        <rFont val="Times New Roman"/>
        <charset val="134"/>
      </rPr>
      <t>13.86</t>
    </r>
    <r>
      <rPr>
        <sz val="12"/>
        <rFont val="方正仿宋_GBK"/>
        <charset val="134"/>
      </rPr>
      <t>㎡；（</t>
    </r>
    <r>
      <rPr>
        <sz val="12"/>
        <rFont val="Times New Roman"/>
        <charset val="134"/>
      </rPr>
      <t>4</t>
    </r>
    <r>
      <rPr>
        <sz val="12"/>
        <rFont val="方正仿宋_GBK"/>
        <charset val="134"/>
      </rPr>
      <t>）一体化污水净化设备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套。</t>
    </r>
  </si>
  <si>
    <r>
      <rPr>
        <sz val="12"/>
        <rFont val="方正仿宋_GBK"/>
        <charset val="134"/>
      </rPr>
      <t>赵官</t>
    </r>
  </si>
  <si>
    <r>
      <rPr>
        <sz val="12"/>
        <rFont val="方正仿宋_GBK"/>
        <charset val="134"/>
      </rPr>
      <t>中央：</t>
    </r>
    <r>
      <rPr>
        <sz val="12"/>
        <rFont val="Times New Roman"/>
        <charset val="134"/>
      </rPr>
      <t>2130504</t>
    </r>
    <r>
      <rPr>
        <sz val="12"/>
        <rFont val="方正仿宋_GBK"/>
        <charset val="134"/>
      </rPr>
      <t>农村基础设施建设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省级：</t>
    </r>
    <r>
      <rPr>
        <sz val="12"/>
        <rFont val="Times New Roman"/>
        <charset val="134"/>
      </rPr>
      <t>2130505</t>
    </r>
    <r>
      <rPr>
        <sz val="12"/>
        <rFont val="方正仿宋_GBK"/>
        <charset val="134"/>
      </rPr>
      <t>生产发展</t>
    </r>
  </si>
  <si>
    <r>
      <rPr>
        <sz val="12"/>
        <rFont val="方正仿宋_GBK"/>
        <charset val="134"/>
      </rPr>
      <t>中央：资金性质：</t>
    </r>
    <r>
      <rPr>
        <sz val="12"/>
        <rFont val="Times New Roman"/>
        <charset val="134"/>
      </rPr>
      <t>1116</t>
    </r>
    <r>
      <rPr>
        <sz val="12"/>
        <rFont val="方正仿宋_GBK"/>
        <charset val="134"/>
      </rPr>
      <t>、资金来源：</t>
    </r>
    <r>
      <rPr>
        <sz val="12"/>
        <rFont val="Times New Roman"/>
        <charset val="134"/>
      </rPr>
      <t>212</t>
    </r>
    <r>
      <rPr>
        <sz val="12"/>
        <rFont val="方正仿宋_GBK"/>
        <charset val="134"/>
      </rPr>
      <t>、功能科目：附件、项目类别：民生类、三保标识目录：</t>
    </r>
    <r>
      <rPr>
        <sz val="12"/>
        <rFont val="Times New Roman"/>
        <charset val="134"/>
      </rPr>
      <t>000002</t>
    </r>
    <r>
      <rPr>
        <sz val="12"/>
        <rFont val="方正仿宋_GBK"/>
        <charset val="134"/>
      </rPr>
      <t>产业发展扶持，预算级次：中央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省级：资金性质：</t>
    </r>
    <r>
      <rPr>
        <sz val="12"/>
        <rFont val="Times New Roman"/>
        <charset val="134"/>
      </rPr>
      <t>1116</t>
    </r>
    <r>
      <rPr>
        <sz val="12"/>
        <rFont val="方正仿宋_GBK"/>
        <charset val="134"/>
      </rPr>
      <t>、资金来源：</t>
    </r>
    <r>
      <rPr>
        <sz val="12"/>
        <rFont val="Times New Roman"/>
        <charset val="134"/>
      </rPr>
      <t>214</t>
    </r>
    <r>
      <rPr>
        <sz val="12"/>
        <rFont val="方正仿宋_GBK"/>
        <charset val="134"/>
      </rPr>
      <t>、功能科目：</t>
    </r>
    <r>
      <rPr>
        <sz val="12"/>
        <rFont val="Times New Roman"/>
        <charset val="134"/>
      </rPr>
      <t>2130505</t>
    </r>
    <r>
      <rPr>
        <sz val="12"/>
        <rFont val="方正仿宋_GBK"/>
        <charset val="134"/>
      </rPr>
      <t>生产发展、项目类别：民生类、三保标识目录：</t>
    </r>
    <r>
      <rPr>
        <sz val="12"/>
        <rFont val="Times New Roman"/>
        <charset val="134"/>
      </rPr>
      <t>000002</t>
    </r>
    <r>
      <rPr>
        <sz val="12"/>
        <rFont val="方正仿宋_GBK"/>
        <charset val="134"/>
      </rPr>
      <t>产业发展扶持，预算级次：省级</t>
    </r>
  </si>
  <si>
    <r>
      <rPr>
        <b/>
        <sz val="12"/>
        <rFont val="方正仿宋_GBK"/>
        <charset val="134"/>
      </rPr>
      <t>前卫赵官旧村改造基础设施补短板项目</t>
    </r>
  </si>
  <si>
    <r>
      <rPr>
        <sz val="12"/>
        <rFont val="方正仿宋_GBK"/>
        <charset val="134"/>
      </rPr>
      <t>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）旧村改造区域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：①道路硬化</t>
    </r>
    <r>
      <rPr>
        <sz val="12"/>
        <rFont val="Times New Roman"/>
        <charset val="134"/>
      </rPr>
      <t>1211.4</t>
    </r>
    <r>
      <rPr>
        <sz val="12"/>
        <rFont val="方正仿宋_GBK"/>
        <charset val="134"/>
      </rPr>
      <t>㎡；②给水主管</t>
    </r>
    <r>
      <rPr>
        <sz val="12"/>
        <rFont val="Times New Roman"/>
        <charset val="134"/>
      </rPr>
      <t>66m</t>
    </r>
    <r>
      <rPr>
        <sz val="12"/>
        <rFont val="方正仿宋_GBK"/>
        <charset val="134"/>
      </rPr>
      <t>、支管</t>
    </r>
    <r>
      <rPr>
        <sz val="12"/>
        <rFont val="Times New Roman"/>
        <charset val="134"/>
      </rPr>
      <t>158m</t>
    </r>
    <r>
      <rPr>
        <sz val="12"/>
        <rFont val="方正仿宋_GBK"/>
        <charset val="134"/>
      </rPr>
      <t>，消火栓</t>
    </r>
    <r>
      <rPr>
        <sz val="12"/>
        <rFont val="Times New Roman"/>
        <charset val="134"/>
      </rPr>
      <t>4</t>
    </r>
    <r>
      <rPr>
        <sz val="12"/>
        <rFont val="方正仿宋_GBK"/>
        <charset val="134"/>
      </rPr>
      <t>套；③雨水主管</t>
    </r>
    <r>
      <rPr>
        <sz val="12"/>
        <rFont val="Times New Roman"/>
        <charset val="134"/>
      </rPr>
      <t>82m</t>
    </r>
    <r>
      <rPr>
        <sz val="12"/>
        <rFont val="方正仿宋_GBK"/>
        <charset val="134"/>
      </rPr>
      <t>、支管</t>
    </r>
    <r>
      <rPr>
        <sz val="12"/>
        <rFont val="Times New Roman"/>
        <charset val="134"/>
      </rPr>
      <t>140m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DN200</t>
    </r>
    <r>
      <rPr>
        <sz val="12"/>
        <rFont val="方正仿宋_GBK"/>
        <charset val="134"/>
      </rPr>
      <t>管</t>
    </r>
    <r>
      <rPr>
        <sz val="12"/>
        <rFont val="Times New Roman"/>
        <charset val="134"/>
      </rPr>
      <t>53m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DN110</t>
    </r>
    <r>
      <rPr>
        <sz val="12"/>
        <rFont val="方正仿宋_GBK"/>
        <charset val="134"/>
      </rPr>
      <t>管</t>
    </r>
    <r>
      <rPr>
        <sz val="12"/>
        <rFont val="Times New Roman"/>
        <charset val="134"/>
      </rPr>
      <t>50m</t>
    </r>
    <r>
      <rPr>
        <sz val="12"/>
        <rFont val="方正仿宋_GBK"/>
        <charset val="134"/>
      </rPr>
      <t>，雨水井</t>
    </r>
    <r>
      <rPr>
        <sz val="12"/>
        <rFont val="Times New Roman"/>
        <charset val="134"/>
      </rPr>
      <t>12</t>
    </r>
    <r>
      <rPr>
        <sz val="12"/>
        <rFont val="方正仿宋_GBK"/>
        <charset val="134"/>
      </rPr>
      <t>座、雨水口</t>
    </r>
    <r>
      <rPr>
        <sz val="12"/>
        <rFont val="Times New Roman"/>
        <charset val="134"/>
      </rPr>
      <t>14</t>
    </r>
    <r>
      <rPr>
        <sz val="12"/>
        <rFont val="方正仿宋_GBK"/>
        <charset val="134"/>
      </rPr>
      <t>座、雨水暗沟</t>
    </r>
    <r>
      <rPr>
        <sz val="12"/>
        <rFont val="Times New Roman"/>
        <charset val="134"/>
      </rPr>
      <t>54.5m</t>
    </r>
    <r>
      <rPr>
        <sz val="12"/>
        <rFont val="方正仿宋_GBK"/>
        <charset val="134"/>
      </rPr>
      <t>；污水主管</t>
    </r>
    <r>
      <rPr>
        <sz val="12"/>
        <rFont val="Times New Roman"/>
        <charset val="134"/>
      </rPr>
      <t>72m</t>
    </r>
    <r>
      <rPr>
        <sz val="12"/>
        <rFont val="方正仿宋_GBK"/>
        <charset val="134"/>
      </rPr>
      <t>、支管</t>
    </r>
    <r>
      <rPr>
        <sz val="12"/>
        <rFont val="Times New Roman"/>
        <charset val="134"/>
      </rPr>
      <t>120m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DN200</t>
    </r>
    <r>
      <rPr>
        <sz val="12"/>
        <rFont val="方正仿宋_GBK"/>
        <charset val="134"/>
      </rPr>
      <t>管</t>
    </r>
    <r>
      <rPr>
        <sz val="12"/>
        <rFont val="Times New Roman"/>
        <charset val="134"/>
      </rPr>
      <t>45m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DN110</t>
    </r>
    <r>
      <rPr>
        <sz val="12"/>
        <rFont val="方正仿宋_GBK"/>
        <charset val="134"/>
      </rPr>
      <t>管</t>
    </r>
    <r>
      <rPr>
        <sz val="12"/>
        <rFont val="Times New Roman"/>
        <charset val="134"/>
      </rPr>
      <t>65m</t>
    </r>
    <r>
      <rPr>
        <sz val="12"/>
        <rFont val="方正仿宋_GBK"/>
        <charset val="134"/>
      </rPr>
      <t>，污水井</t>
    </r>
    <r>
      <rPr>
        <sz val="12"/>
        <rFont val="Times New Roman"/>
        <charset val="134"/>
      </rPr>
      <t>13</t>
    </r>
    <r>
      <rPr>
        <sz val="12"/>
        <rFont val="方正仿宋_GBK"/>
        <charset val="134"/>
      </rPr>
      <t>座；（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）旧村改造区域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（曲焕章纪念馆周边）。青石条地面</t>
    </r>
    <r>
      <rPr>
        <sz val="12"/>
        <rFont val="Times New Roman"/>
        <charset val="134"/>
      </rPr>
      <t>75m</t>
    </r>
    <r>
      <rPr>
        <sz val="12"/>
        <rFont val="方正仿宋_GBK"/>
        <charset val="134"/>
      </rPr>
      <t>（宽</t>
    </r>
    <r>
      <rPr>
        <sz val="12"/>
        <rFont val="Times New Roman"/>
        <charset val="134"/>
      </rPr>
      <t>1.8m</t>
    </r>
    <r>
      <rPr>
        <sz val="12"/>
        <rFont val="方正仿宋_GBK"/>
        <charset val="134"/>
      </rPr>
      <t>），台阶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座，雨水暗沟</t>
    </r>
    <r>
      <rPr>
        <sz val="12"/>
        <rFont val="Times New Roman"/>
        <charset val="134"/>
      </rPr>
      <t>75m</t>
    </r>
    <r>
      <rPr>
        <sz val="12"/>
        <rFont val="方正仿宋_GBK"/>
        <charset val="134"/>
      </rPr>
      <t>、污水管</t>
    </r>
    <r>
      <rPr>
        <sz val="12"/>
        <rFont val="Times New Roman"/>
        <charset val="134"/>
      </rPr>
      <t>75m</t>
    </r>
    <r>
      <rPr>
        <sz val="12"/>
        <rFont val="方正仿宋_GBK"/>
        <charset val="134"/>
      </rPr>
      <t>，污水井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座，混凝土地面</t>
    </r>
    <r>
      <rPr>
        <sz val="12"/>
        <rFont val="Times New Roman"/>
        <charset val="134"/>
      </rPr>
      <t>74.5</t>
    </r>
    <r>
      <rPr>
        <sz val="12"/>
        <rFont val="方正仿宋_GBK"/>
        <charset val="134"/>
      </rPr>
      <t>㎡；药园示范基地</t>
    </r>
    <r>
      <rPr>
        <sz val="12"/>
        <rFont val="Times New Roman"/>
        <charset val="134"/>
      </rPr>
      <t>775</t>
    </r>
    <r>
      <rPr>
        <sz val="12"/>
        <rFont val="方正仿宋_GBK"/>
        <charset val="134"/>
      </rPr>
      <t>㎡（含步道</t>
    </r>
    <r>
      <rPr>
        <sz val="12"/>
        <rFont val="Times New Roman"/>
        <charset val="134"/>
      </rPr>
      <t>130m</t>
    </r>
    <r>
      <rPr>
        <sz val="12"/>
        <rFont val="方正仿宋_GBK"/>
        <charset val="134"/>
      </rPr>
      <t>、围挡</t>
    </r>
    <r>
      <rPr>
        <sz val="12"/>
        <rFont val="Times New Roman"/>
        <charset val="134"/>
      </rPr>
      <t>246m</t>
    </r>
    <r>
      <rPr>
        <sz val="12"/>
        <rFont val="方正仿宋_GBK"/>
        <charset val="134"/>
      </rPr>
      <t>）。</t>
    </r>
  </si>
  <si>
    <r>
      <rPr>
        <sz val="12"/>
        <rFont val="方正仿宋_GBK"/>
        <charset val="134"/>
      </rPr>
      <t>前卫社区</t>
    </r>
  </si>
  <si>
    <r>
      <rPr>
        <b/>
        <sz val="12"/>
        <rFont val="方正仿宋_GBK"/>
        <charset val="134"/>
      </rPr>
      <t>前卫社区基础设施补短板项目</t>
    </r>
  </si>
  <si>
    <r>
      <rPr>
        <sz val="12"/>
        <rFont val="方正仿宋_GBK"/>
        <charset val="134"/>
      </rPr>
      <t>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）旧村部分：①新建道路</t>
    </r>
    <r>
      <rPr>
        <sz val="12"/>
        <rFont val="Times New Roman"/>
        <charset val="134"/>
      </rPr>
      <t>7811.36</t>
    </r>
    <r>
      <rPr>
        <sz val="12"/>
        <rFont val="方正仿宋_GBK"/>
        <charset val="134"/>
      </rPr>
      <t>㎡，场地</t>
    </r>
    <r>
      <rPr>
        <sz val="12"/>
        <rFont val="Times New Roman"/>
        <charset val="134"/>
      </rPr>
      <t>810</t>
    </r>
    <r>
      <rPr>
        <sz val="12"/>
        <rFont val="方正仿宋_GBK"/>
        <charset val="134"/>
      </rPr>
      <t>㎡；②铺设塑料</t>
    </r>
    <r>
      <rPr>
        <sz val="12"/>
        <rFont val="Times New Roman"/>
        <charset val="134"/>
      </rPr>
      <t>UPVC</t>
    </r>
    <r>
      <rPr>
        <sz val="12"/>
        <rFont val="方正仿宋_GBK"/>
        <charset val="134"/>
      </rPr>
      <t>管</t>
    </r>
    <r>
      <rPr>
        <sz val="12"/>
        <rFont val="Times New Roman"/>
        <charset val="134"/>
      </rPr>
      <t>815m</t>
    </r>
    <r>
      <rPr>
        <sz val="12"/>
        <rFont val="方正仿宋_GBK"/>
        <charset val="134"/>
      </rPr>
      <t>、钢带缠绕</t>
    </r>
    <r>
      <rPr>
        <sz val="12"/>
        <rFont val="Times New Roman"/>
        <charset val="134"/>
      </rPr>
      <t>HDPE</t>
    </r>
    <r>
      <rPr>
        <sz val="12"/>
        <rFont val="方正仿宋_GBK"/>
        <charset val="134"/>
      </rPr>
      <t>管</t>
    </r>
    <r>
      <rPr>
        <sz val="12"/>
        <rFont val="Times New Roman"/>
        <charset val="134"/>
      </rPr>
      <t>1080m</t>
    </r>
    <r>
      <rPr>
        <sz val="12"/>
        <rFont val="方正仿宋_GBK"/>
        <charset val="134"/>
      </rPr>
      <t>，配套雨水口、检查井等。（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）前土路：道路硬化</t>
    </r>
    <r>
      <rPr>
        <sz val="12"/>
        <rFont val="Times New Roman"/>
        <charset val="134"/>
      </rPr>
      <t>11164.29</t>
    </r>
    <r>
      <rPr>
        <sz val="12"/>
        <rFont val="方正仿宋_GBK"/>
        <charset val="134"/>
      </rPr>
      <t>㎡，路肩墙</t>
    </r>
    <r>
      <rPr>
        <sz val="12"/>
        <rFont val="Times New Roman"/>
        <charset val="134"/>
      </rPr>
      <t>1854.7m</t>
    </r>
    <r>
      <rPr>
        <sz val="12"/>
        <rFont val="方正仿宋_GBK"/>
        <charset val="134"/>
      </rPr>
      <t>，排水沟</t>
    </r>
    <r>
      <rPr>
        <sz val="12"/>
        <rFont val="Times New Roman"/>
        <charset val="134"/>
      </rPr>
      <t>1854.7m</t>
    </r>
    <r>
      <rPr>
        <sz val="12"/>
        <rFont val="方正仿宋_GBK"/>
        <charset val="134"/>
      </rPr>
      <t>，钢筋混凝土承插管</t>
    </r>
    <r>
      <rPr>
        <sz val="12"/>
        <rFont val="Times New Roman"/>
        <charset val="134"/>
      </rPr>
      <t>42m</t>
    </r>
    <r>
      <rPr>
        <sz val="12"/>
        <rFont val="方正仿宋_GBK"/>
        <charset val="134"/>
      </rPr>
      <t>，警示柱</t>
    </r>
    <r>
      <rPr>
        <sz val="12"/>
        <rFont val="Times New Roman"/>
        <charset val="134"/>
      </rPr>
      <t>25</t>
    </r>
    <r>
      <rPr>
        <sz val="12"/>
        <rFont val="方正仿宋_GBK"/>
        <charset val="134"/>
      </rPr>
      <t>根、波形护栏</t>
    </r>
    <r>
      <rPr>
        <sz val="12"/>
        <rFont val="Times New Roman"/>
        <charset val="134"/>
      </rPr>
      <t>120m</t>
    </r>
    <r>
      <rPr>
        <sz val="12"/>
        <rFont val="方正仿宋_GBK"/>
        <charset val="134"/>
      </rPr>
      <t>。</t>
    </r>
  </si>
  <si>
    <r>
      <rPr>
        <sz val="12"/>
        <rFont val="方正仿宋_GBK"/>
        <charset val="134"/>
      </rPr>
      <t>以工代赈</t>
    </r>
  </si>
  <si>
    <r>
      <rPr>
        <sz val="12"/>
        <rFont val="方正仿宋_GBK"/>
        <charset val="134"/>
      </rPr>
      <t>雄关乡</t>
    </r>
  </si>
  <si>
    <r>
      <rPr>
        <sz val="12"/>
        <rFont val="方正仿宋_GBK"/>
        <charset val="134"/>
      </rPr>
      <t>任沫霖</t>
    </r>
  </si>
  <si>
    <r>
      <rPr>
        <sz val="12"/>
        <rFont val="方正仿宋_GBK"/>
        <charset val="134"/>
      </rPr>
      <t>白石岩村</t>
    </r>
  </si>
  <si>
    <r>
      <rPr>
        <b/>
        <sz val="12"/>
        <rFont val="方正仿宋_GBK"/>
        <charset val="134"/>
      </rPr>
      <t>雄关乡白石岩村林下经济配套设施建设项目</t>
    </r>
  </si>
  <si>
    <r>
      <rPr>
        <sz val="12"/>
        <rFont val="方正仿宋_GBK"/>
        <charset val="134"/>
      </rPr>
      <t>①提灌站及水池部分：新建提灌站一层砖混结构</t>
    </r>
    <r>
      <rPr>
        <sz val="12"/>
        <rFont val="Times New Roman"/>
        <charset val="134"/>
      </rPr>
      <t>16.78</t>
    </r>
    <r>
      <rPr>
        <sz val="12"/>
        <rFont val="方正仿宋_GBK"/>
        <charset val="134"/>
      </rPr>
      <t>㎡，进水前池兼基础及排灌沟渠</t>
    </r>
    <r>
      <rPr>
        <sz val="12"/>
        <rFont val="Times New Roman"/>
        <charset val="134"/>
      </rPr>
      <t>15m</t>
    </r>
    <r>
      <rPr>
        <sz val="12"/>
        <rFont val="方正仿宋_GBK"/>
        <charset val="134"/>
      </rPr>
      <t>；新建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个</t>
    </r>
    <r>
      <rPr>
        <sz val="12"/>
        <rFont val="Times New Roman"/>
        <charset val="134"/>
      </rPr>
      <t>500m³</t>
    </r>
    <r>
      <rPr>
        <sz val="12"/>
        <rFont val="方正仿宋_GBK"/>
        <charset val="134"/>
      </rPr>
      <t>蓄水池；小田片区安装输水管网</t>
    </r>
    <r>
      <rPr>
        <sz val="12"/>
        <rFont val="Times New Roman"/>
        <charset val="134"/>
      </rPr>
      <t>2400m</t>
    </r>
    <r>
      <rPr>
        <sz val="12"/>
        <rFont val="方正仿宋_GBK"/>
        <charset val="134"/>
      </rPr>
      <t>，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台卧式多级泵，含配套电机安装等。②麦冲水库供水至小田坝水库部分：浇筑</t>
    </r>
    <r>
      <rPr>
        <sz val="12"/>
        <rFont val="Times New Roman"/>
        <charset val="134"/>
      </rPr>
      <t>C25</t>
    </r>
    <r>
      <rPr>
        <sz val="12"/>
        <rFont val="方正仿宋_GBK"/>
        <charset val="134"/>
      </rPr>
      <t>现浇混凝土支墩（镇墩）</t>
    </r>
    <r>
      <rPr>
        <sz val="12"/>
        <rFont val="Times New Roman"/>
        <charset val="134"/>
      </rPr>
      <t>217m³</t>
    </r>
    <r>
      <rPr>
        <sz val="12"/>
        <rFont val="方正仿宋_GBK"/>
        <charset val="134"/>
      </rPr>
      <t>；安装输水管</t>
    </r>
    <r>
      <rPr>
        <sz val="12"/>
        <rFont val="Times New Roman"/>
        <charset val="134"/>
      </rPr>
      <t>3525m</t>
    </r>
    <r>
      <rPr>
        <sz val="12"/>
        <rFont val="方正仿宋_GBK"/>
        <charset val="134"/>
      </rPr>
      <t>，安装潜水泵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台，含配套电机。</t>
    </r>
  </si>
  <si>
    <r>
      <rPr>
        <sz val="12"/>
        <rFont val="方正仿宋_GBK"/>
        <charset val="134"/>
      </rPr>
      <t>区农业农村局、雄关乡</t>
    </r>
  </si>
  <si>
    <r>
      <rPr>
        <sz val="12"/>
        <rFont val="方正仿宋_GBK"/>
        <charset val="134"/>
      </rPr>
      <t>王志伟、任沫霖</t>
    </r>
  </si>
  <si>
    <r>
      <rPr>
        <sz val="12"/>
        <rFont val="方正仿宋_GBK"/>
        <charset val="134"/>
      </rPr>
      <t>雄关社区</t>
    </r>
  </si>
  <si>
    <r>
      <rPr>
        <b/>
        <sz val="12"/>
        <rFont val="方正仿宋_GBK"/>
        <charset val="134"/>
      </rPr>
      <t>雄关乡产业配套设施建设项目</t>
    </r>
  </si>
  <si>
    <r>
      <rPr>
        <sz val="12"/>
        <rFont val="方正仿宋_GBK"/>
        <charset val="134"/>
      </rPr>
      <t>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）规划道路总长</t>
    </r>
    <r>
      <rPr>
        <sz val="12"/>
        <rFont val="Times New Roman"/>
        <charset val="134"/>
      </rPr>
      <t>314.53m</t>
    </r>
    <r>
      <rPr>
        <sz val="12"/>
        <rFont val="方正仿宋_GBK"/>
        <charset val="134"/>
      </rPr>
      <t>，道路宽</t>
    </r>
    <r>
      <rPr>
        <sz val="12"/>
        <rFont val="Times New Roman"/>
        <charset val="134"/>
      </rPr>
      <t>8m</t>
    </r>
    <r>
      <rPr>
        <sz val="12"/>
        <rFont val="方正仿宋_GBK"/>
        <charset val="134"/>
      </rPr>
      <t>，规划红线宽</t>
    </r>
    <r>
      <rPr>
        <sz val="12"/>
        <rFont val="Times New Roman"/>
        <charset val="134"/>
      </rPr>
      <t>8m</t>
    </r>
    <r>
      <rPr>
        <sz val="12"/>
        <rFont val="方正仿宋_GBK"/>
        <charset val="134"/>
      </rPr>
      <t>，道路建设总面积</t>
    </r>
    <r>
      <rPr>
        <sz val="12"/>
        <rFont val="Times New Roman"/>
        <charset val="134"/>
      </rPr>
      <t>3365.36</t>
    </r>
    <r>
      <rPr>
        <sz val="12"/>
        <rFont val="方正仿宋_GBK"/>
        <charset val="134"/>
      </rPr>
      <t>㎡（道路路基工程、路面工程、挡土墙工程、交通工程）。（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）下营村污水管网、排水沟渠建设。</t>
    </r>
  </si>
  <si>
    <r>
      <rPr>
        <b/>
        <sz val="12"/>
        <rFont val="方正仿宋_GBK"/>
        <charset val="134"/>
      </rPr>
      <t>雄关乡基础设施补短板工程</t>
    </r>
  </si>
  <si>
    <r>
      <rPr>
        <sz val="12"/>
        <rFont val="方正仿宋_GBK"/>
        <charset val="134"/>
      </rPr>
      <t>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）云菜到雄关互通道路设计道路长</t>
    </r>
    <r>
      <rPr>
        <sz val="12"/>
        <rFont val="Times New Roman"/>
        <charset val="134"/>
      </rPr>
      <t>305m</t>
    </r>
    <r>
      <rPr>
        <sz val="12"/>
        <rFont val="方正仿宋_GBK"/>
        <charset val="134"/>
      </rPr>
      <t>，</t>
    </r>
    <r>
      <rPr>
        <sz val="12"/>
        <rFont val="Times New Roman"/>
        <charset val="134"/>
      </rPr>
      <t>1677.5</t>
    </r>
    <r>
      <rPr>
        <sz val="12"/>
        <rFont val="方正仿宋_GBK"/>
        <charset val="134"/>
      </rPr>
      <t>㎡，路面为混凝土铺设，铺设钢筋后混凝土浇筑挡墙，路基采用风化料回填。（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）白石岩村</t>
    </r>
    <r>
      <rPr>
        <sz val="12"/>
        <rFont val="Times New Roman"/>
        <charset val="134"/>
      </rPr>
      <t>200</t>
    </r>
    <r>
      <rPr>
        <sz val="12"/>
        <rFont val="方正仿宋_GBK"/>
        <charset val="134"/>
      </rPr>
      <t>立方灌溉水池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个。</t>
    </r>
  </si>
  <si>
    <r>
      <rPr>
        <b/>
        <sz val="12"/>
        <rFont val="方正仿宋_GBK"/>
        <charset val="134"/>
      </rPr>
      <t>雄关乡人居环境补短板项目</t>
    </r>
  </si>
  <si>
    <r>
      <rPr>
        <sz val="12"/>
        <rFont val="方正仿宋_GBK"/>
        <charset val="134"/>
      </rPr>
      <t>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）雄关社区二组、五组旧村改造：村内道路硬化</t>
    </r>
    <r>
      <rPr>
        <sz val="12"/>
        <rFont val="Times New Roman"/>
        <charset val="134"/>
      </rPr>
      <t>4456</t>
    </r>
    <r>
      <rPr>
        <sz val="12"/>
        <rFont val="方正仿宋_GBK"/>
        <charset val="134"/>
      </rPr>
      <t>㎡，污水管网</t>
    </r>
    <r>
      <rPr>
        <sz val="12"/>
        <rFont val="Times New Roman"/>
        <charset val="134"/>
      </rPr>
      <t>732m</t>
    </r>
    <r>
      <rPr>
        <sz val="12"/>
        <rFont val="方正仿宋_GBK"/>
        <charset val="134"/>
      </rPr>
      <t>，检查井</t>
    </r>
    <r>
      <rPr>
        <sz val="12"/>
        <rFont val="Times New Roman"/>
        <charset val="134"/>
      </rPr>
      <t>70</t>
    </r>
    <r>
      <rPr>
        <sz val="12"/>
        <rFont val="方正仿宋_GBK"/>
        <charset val="134"/>
      </rPr>
      <t>个，配套排水沟</t>
    </r>
    <r>
      <rPr>
        <sz val="12"/>
        <rFont val="Times New Roman"/>
        <charset val="134"/>
      </rPr>
      <t>300m</t>
    </r>
    <r>
      <rPr>
        <sz val="12"/>
        <rFont val="方正仿宋_GBK"/>
        <charset val="134"/>
      </rPr>
      <t>（宽</t>
    </r>
    <r>
      <rPr>
        <sz val="12"/>
        <rFont val="Times New Roman"/>
        <charset val="134"/>
      </rPr>
      <t>0.4m</t>
    </r>
    <r>
      <rPr>
        <sz val="12"/>
        <rFont val="方正仿宋_GBK"/>
        <charset val="134"/>
      </rPr>
      <t>、深</t>
    </r>
    <r>
      <rPr>
        <sz val="12"/>
        <rFont val="Times New Roman"/>
        <charset val="134"/>
      </rPr>
      <t>0.5m</t>
    </r>
    <r>
      <rPr>
        <sz val="12"/>
        <rFont val="方正仿宋_GBK"/>
        <charset val="134"/>
      </rPr>
      <t>）。</t>
    </r>
  </si>
  <si>
    <r>
      <rPr>
        <sz val="12"/>
        <rFont val="方正仿宋_GBK"/>
        <charset val="134"/>
      </rPr>
      <t>九溪镇</t>
    </r>
  </si>
  <si>
    <r>
      <rPr>
        <sz val="12"/>
        <rFont val="方正仿宋_GBK"/>
        <charset val="134"/>
      </rPr>
      <t>邓绍辉</t>
    </r>
  </si>
  <si>
    <r>
      <rPr>
        <sz val="12"/>
        <rFont val="方正仿宋_GBK"/>
        <charset val="134"/>
      </rPr>
      <t>大村</t>
    </r>
  </si>
  <si>
    <r>
      <rPr>
        <b/>
        <sz val="12"/>
        <rFont val="方正仿宋_GBK"/>
        <charset val="134"/>
      </rPr>
      <t>九溪镇大村草莓产业道路建设项目</t>
    </r>
  </si>
  <si>
    <r>
      <rPr>
        <sz val="12"/>
        <rFont val="方正仿宋_GBK"/>
        <charset val="134"/>
      </rPr>
      <t>产业路硬化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条合计</t>
    </r>
    <r>
      <rPr>
        <sz val="12"/>
        <rFont val="Times New Roman"/>
        <charset val="134"/>
      </rPr>
      <t>12400</t>
    </r>
    <r>
      <rPr>
        <sz val="12"/>
        <rFont val="方正仿宋_GBK"/>
        <charset val="134"/>
      </rPr>
      <t>㎡，路面防护不锈钢栏杆</t>
    </r>
    <r>
      <rPr>
        <sz val="12"/>
        <rFont val="Times New Roman"/>
        <charset val="134"/>
      </rPr>
      <t>1600m</t>
    </r>
    <r>
      <rPr>
        <sz val="12"/>
        <rFont val="方正仿宋_GBK"/>
        <charset val="134"/>
      </rPr>
      <t>，毛石挡墙</t>
    </r>
    <r>
      <rPr>
        <sz val="12"/>
        <rFont val="Times New Roman"/>
        <charset val="134"/>
      </rPr>
      <t>172m</t>
    </r>
    <r>
      <rPr>
        <sz val="12"/>
        <rFont val="方正仿宋_GBK"/>
        <charset val="134"/>
      </rPr>
      <t>。</t>
    </r>
  </si>
  <si>
    <r>
      <rPr>
        <sz val="12"/>
        <rFont val="方正仿宋_GBK"/>
        <charset val="134"/>
      </rPr>
      <t>矣文村</t>
    </r>
  </si>
  <si>
    <r>
      <rPr>
        <b/>
        <sz val="12"/>
        <rFont val="方正仿宋_GBK"/>
        <charset val="134"/>
      </rPr>
      <t>九溪林下经济配套产业路项目</t>
    </r>
  </si>
  <si>
    <r>
      <rPr>
        <sz val="12"/>
        <rFont val="方正仿宋_GBK"/>
        <charset val="134"/>
      </rPr>
      <t>产业道路硬化</t>
    </r>
    <r>
      <rPr>
        <sz val="12"/>
        <rFont val="Times New Roman"/>
        <charset val="134"/>
      </rPr>
      <t>1200m</t>
    </r>
    <r>
      <rPr>
        <sz val="12"/>
        <rFont val="方正仿宋_GBK"/>
        <charset val="134"/>
      </rPr>
      <t>，面积约</t>
    </r>
    <r>
      <rPr>
        <sz val="12"/>
        <rFont val="Times New Roman"/>
        <charset val="134"/>
      </rPr>
      <t>6000</t>
    </r>
    <r>
      <rPr>
        <sz val="12"/>
        <rFont val="方正仿宋_GBK"/>
        <charset val="134"/>
      </rPr>
      <t>㎡，同步配套排水沟。</t>
    </r>
  </si>
  <si>
    <r>
      <rPr>
        <sz val="12"/>
        <rFont val="方正仿宋_GBK"/>
        <charset val="134"/>
      </rPr>
      <t>区农业农村局、九溪镇</t>
    </r>
  </si>
  <si>
    <r>
      <rPr>
        <sz val="12"/>
        <rFont val="方正仿宋_GBK"/>
        <charset val="134"/>
      </rPr>
      <t>区农业农村局、邓绍辉</t>
    </r>
  </si>
  <si>
    <r>
      <rPr>
        <sz val="12"/>
        <rFont val="方正仿宋_GBK"/>
        <charset val="134"/>
      </rPr>
      <t>九溪社区</t>
    </r>
  </si>
  <si>
    <r>
      <rPr>
        <b/>
        <sz val="12"/>
        <rFont val="方正仿宋_GBK"/>
        <charset val="134"/>
      </rPr>
      <t>九溪产业融合发展示范园项目</t>
    </r>
  </si>
  <si>
    <r>
      <rPr>
        <sz val="12"/>
        <rFont val="方正仿宋_GBK"/>
        <charset val="134"/>
      </rPr>
      <t>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）场地硬化</t>
    </r>
    <r>
      <rPr>
        <sz val="12"/>
        <rFont val="Times New Roman"/>
        <charset val="134"/>
      </rPr>
      <t>3000</t>
    </r>
    <r>
      <rPr>
        <sz val="12"/>
        <rFont val="方正仿宋_GBK"/>
        <charset val="134"/>
      </rPr>
      <t>㎡；（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）新建两层钢框架结构综合楼，建筑面积</t>
    </r>
    <r>
      <rPr>
        <sz val="12"/>
        <rFont val="Times New Roman"/>
        <charset val="134"/>
      </rPr>
      <t>1200</t>
    </r>
    <r>
      <rPr>
        <sz val="12"/>
        <rFont val="方正仿宋_GBK"/>
        <charset val="134"/>
      </rPr>
      <t>㎡。</t>
    </r>
  </si>
  <si>
    <r>
      <rPr>
        <sz val="12"/>
        <rFont val="方正仿宋_GBK"/>
        <charset val="134"/>
      </rPr>
      <t>马家庄村河口</t>
    </r>
  </si>
  <si>
    <r>
      <rPr>
        <b/>
        <sz val="12"/>
        <rFont val="方正仿宋_GBK"/>
        <charset val="134"/>
      </rPr>
      <t>九溪盒马花卉种植示范园基础设施补短板项目</t>
    </r>
  </si>
  <si>
    <r>
      <rPr>
        <sz val="12"/>
        <rFont val="方正仿宋_GBK"/>
        <charset val="134"/>
      </rPr>
      <t>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）沥青混凝土道路硬化</t>
    </r>
    <r>
      <rPr>
        <sz val="12"/>
        <rFont val="Times New Roman"/>
        <charset val="134"/>
      </rPr>
      <t>200m</t>
    </r>
    <r>
      <rPr>
        <sz val="12"/>
        <rFont val="方正仿宋_GBK"/>
        <charset val="134"/>
      </rPr>
      <t>及配套排水沟；（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）边坡治理</t>
    </r>
    <r>
      <rPr>
        <sz val="12"/>
        <rFont val="Times New Roman"/>
        <charset val="134"/>
      </rPr>
      <t>80m</t>
    </r>
    <r>
      <rPr>
        <sz val="12"/>
        <rFont val="方正仿宋_GBK"/>
        <charset val="134"/>
      </rPr>
      <t>；（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）场地硬化</t>
    </r>
    <r>
      <rPr>
        <sz val="12"/>
        <rFont val="Times New Roman"/>
        <charset val="134"/>
      </rPr>
      <t>2000</t>
    </r>
    <r>
      <rPr>
        <sz val="12"/>
        <rFont val="方正仿宋_GBK"/>
        <charset val="134"/>
      </rPr>
      <t>㎡；（</t>
    </r>
    <r>
      <rPr>
        <sz val="12"/>
        <rFont val="Times New Roman"/>
        <charset val="134"/>
      </rPr>
      <t>4</t>
    </r>
    <r>
      <rPr>
        <sz val="12"/>
        <rFont val="方正仿宋_GBK"/>
        <charset val="134"/>
      </rPr>
      <t>）太和小组编烟棚顶棚加盖及改造</t>
    </r>
    <r>
      <rPr>
        <sz val="12"/>
        <rFont val="Times New Roman"/>
        <charset val="134"/>
      </rPr>
      <t>200</t>
    </r>
    <r>
      <rPr>
        <sz val="12"/>
        <rFont val="方正仿宋_GBK"/>
        <charset val="134"/>
      </rPr>
      <t>㎡；（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）东村小组公房新家庙村内道路硬化</t>
    </r>
    <r>
      <rPr>
        <sz val="12"/>
        <rFont val="Times New Roman"/>
        <charset val="134"/>
      </rPr>
      <t>800</t>
    </r>
    <r>
      <rPr>
        <sz val="12"/>
        <rFont val="方正仿宋_GBK"/>
        <charset val="134"/>
      </rPr>
      <t>㎡。</t>
    </r>
  </si>
  <si>
    <r>
      <rPr>
        <b/>
        <sz val="12"/>
        <rFont val="方正仿宋_GBK"/>
        <charset val="134"/>
      </rPr>
      <t>九溪林下经济配套设施项目</t>
    </r>
  </si>
  <si>
    <r>
      <rPr>
        <sz val="12"/>
        <rFont val="方正仿宋_GBK"/>
        <charset val="134"/>
      </rPr>
      <t>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）修缮现有</t>
    </r>
    <r>
      <rPr>
        <sz val="12"/>
        <rFont val="Times New Roman"/>
        <charset val="134"/>
      </rPr>
      <t>300m³</t>
    </r>
    <r>
      <rPr>
        <sz val="12"/>
        <rFont val="方正仿宋_GBK"/>
        <charset val="134"/>
      </rPr>
      <t>水池，新建提水泵站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座；（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）铺设镀锌钢管</t>
    </r>
    <r>
      <rPr>
        <sz val="12"/>
        <rFont val="Times New Roman"/>
        <charset val="134"/>
      </rPr>
      <t>1.35km</t>
    </r>
    <r>
      <rPr>
        <sz val="12"/>
        <rFont val="方正仿宋_GBK"/>
        <charset val="134"/>
      </rPr>
      <t>；（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）新建</t>
    </r>
    <r>
      <rPr>
        <sz val="12"/>
        <rFont val="Times New Roman"/>
        <charset val="134"/>
      </rPr>
      <t>500m³</t>
    </r>
    <r>
      <rPr>
        <sz val="12"/>
        <rFont val="方正仿宋_GBK"/>
        <charset val="134"/>
      </rPr>
      <t>水池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个。</t>
    </r>
  </si>
  <si>
    <r>
      <rPr>
        <sz val="12"/>
        <rFont val="方正仿宋_GBK"/>
        <charset val="134"/>
      </rPr>
      <t>六十亩</t>
    </r>
  </si>
  <si>
    <r>
      <rPr>
        <b/>
        <sz val="12"/>
        <rFont val="方正仿宋_GBK"/>
        <charset val="134"/>
      </rPr>
      <t>九溪花卉产业发展补短板项目</t>
    </r>
  </si>
  <si>
    <r>
      <rPr>
        <sz val="12"/>
        <rFont val="Times New Roman"/>
        <charset val="134"/>
      </rPr>
      <t>(1)</t>
    </r>
    <r>
      <rPr>
        <sz val="12"/>
        <rFont val="方正仿宋_GBK"/>
        <charset val="134"/>
      </rPr>
      <t>场地平整</t>
    </r>
    <r>
      <rPr>
        <sz val="12"/>
        <rFont val="Times New Roman"/>
        <charset val="134"/>
      </rPr>
      <t xml:space="preserve"> 6500m²</t>
    </r>
    <r>
      <rPr>
        <sz val="12"/>
        <rFont val="方正仿宋_GBK"/>
        <charset val="134"/>
      </rPr>
      <t>（含挖方、填方、硬化、环氧地坪）；</t>
    </r>
    <r>
      <rPr>
        <sz val="12"/>
        <rFont val="Times New Roman"/>
        <charset val="134"/>
      </rPr>
      <t xml:space="preserve"> (2)</t>
    </r>
    <r>
      <rPr>
        <sz val="12"/>
        <rFont val="方正仿宋_GBK"/>
        <charset val="134"/>
      </rPr>
      <t>建设标准化采后加工车间</t>
    </r>
    <r>
      <rPr>
        <sz val="12"/>
        <rFont val="Times New Roman"/>
        <charset val="134"/>
      </rPr>
      <t xml:space="preserve"> 1700m²</t>
    </r>
    <r>
      <rPr>
        <sz val="12"/>
        <rFont val="方正仿宋_GBK"/>
        <charset val="134"/>
      </rPr>
      <t>；（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）建设瓶插室</t>
    </r>
    <r>
      <rPr>
        <sz val="12"/>
        <rFont val="Times New Roman"/>
        <charset val="134"/>
      </rPr>
      <t xml:space="preserve"> 222m²</t>
    </r>
    <r>
      <rPr>
        <sz val="12"/>
        <rFont val="方正仿宋_GBK"/>
        <charset val="134"/>
      </rPr>
      <t>；（</t>
    </r>
    <r>
      <rPr>
        <sz val="12"/>
        <rFont val="Times New Roman"/>
        <charset val="134"/>
      </rPr>
      <t>4</t>
    </r>
    <r>
      <rPr>
        <sz val="12"/>
        <rFont val="方正仿宋_GBK"/>
        <charset val="134"/>
      </rPr>
      <t>）建设恒温试验室</t>
    </r>
    <r>
      <rPr>
        <sz val="12"/>
        <rFont val="Times New Roman"/>
        <charset val="134"/>
      </rPr>
      <t>192m²</t>
    </r>
    <r>
      <rPr>
        <sz val="12"/>
        <rFont val="方正仿宋_GBK"/>
        <charset val="134"/>
      </rPr>
      <t>：（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）建设储藏室</t>
    </r>
    <r>
      <rPr>
        <sz val="12"/>
        <rFont val="Times New Roman"/>
        <charset val="134"/>
      </rPr>
      <t xml:space="preserve"> 150m²</t>
    </r>
    <r>
      <rPr>
        <sz val="12"/>
        <rFont val="方正仿宋_GBK"/>
        <charset val="134"/>
      </rPr>
      <t>；</t>
    </r>
  </si>
  <si>
    <r>
      <rPr>
        <sz val="12"/>
        <rFont val="方正仿宋_GBK"/>
        <charset val="134"/>
      </rPr>
      <t>安化乡</t>
    </r>
  </si>
  <si>
    <r>
      <rPr>
        <sz val="12"/>
        <rFont val="方正仿宋_GBK"/>
        <charset val="134"/>
      </rPr>
      <t>龙海龙</t>
    </r>
  </si>
  <si>
    <r>
      <rPr>
        <sz val="12"/>
        <rFont val="方正仿宋_GBK"/>
        <charset val="134"/>
      </rPr>
      <t>安化社区</t>
    </r>
  </si>
  <si>
    <r>
      <rPr>
        <b/>
        <sz val="12"/>
        <rFont val="方正仿宋_GBK"/>
        <charset val="134"/>
      </rPr>
      <t>安化彝族乡民族团结进步示范特色村寨项目</t>
    </r>
  </si>
  <si>
    <r>
      <rPr>
        <sz val="12"/>
        <rFont val="方正仿宋_GBK"/>
        <charset val="134"/>
      </rPr>
      <t>①道路硬化</t>
    </r>
    <r>
      <rPr>
        <sz val="12"/>
        <rFont val="Times New Roman"/>
        <charset val="134"/>
      </rPr>
      <t>240m</t>
    </r>
    <r>
      <rPr>
        <sz val="12"/>
        <rFont val="方正仿宋_GBK"/>
        <charset val="134"/>
      </rPr>
      <t>，</t>
    </r>
    <r>
      <rPr>
        <sz val="12"/>
        <rFont val="Times New Roman"/>
        <charset val="134"/>
      </rPr>
      <t>1440</t>
    </r>
    <r>
      <rPr>
        <sz val="12"/>
        <rFont val="方正仿宋_GBK"/>
        <charset val="134"/>
      </rPr>
      <t>㎡；②建设彝族特色农特产品展销区、非遗文化传承交流体验工坊，占地面积</t>
    </r>
    <r>
      <rPr>
        <sz val="12"/>
        <rFont val="Times New Roman"/>
        <charset val="134"/>
      </rPr>
      <t>604.94</t>
    </r>
    <r>
      <rPr>
        <sz val="12"/>
        <rFont val="方正仿宋_GBK"/>
        <charset val="134"/>
      </rPr>
      <t>㎡，建筑面积</t>
    </r>
    <r>
      <rPr>
        <sz val="12"/>
        <rFont val="Times New Roman"/>
        <charset val="134"/>
      </rPr>
      <t>499.34</t>
    </r>
    <r>
      <rPr>
        <sz val="12"/>
        <rFont val="方正仿宋_GBK"/>
        <charset val="134"/>
      </rPr>
      <t>㎡。</t>
    </r>
  </si>
  <si>
    <r>
      <rPr>
        <sz val="12"/>
        <rFont val="方正仿宋_GBK"/>
        <charset val="134"/>
      </rPr>
      <t>安化彝族乡</t>
    </r>
  </si>
  <si>
    <r>
      <rPr>
        <sz val="12"/>
        <rFont val="方正仿宋_GBK"/>
        <charset val="134"/>
      </rPr>
      <t>光山村</t>
    </r>
  </si>
  <si>
    <t>光山民族团结进步示范村产业路硬化建设项目</t>
  </si>
  <si>
    <r>
      <rPr>
        <sz val="12"/>
        <rFont val="方正仿宋_GBK"/>
        <charset val="134"/>
      </rPr>
      <t>光山村口至李家营产业路硬化</t>
    </r>
    <r>
      <rPr>
        <sz val="12"/>
        <rFont val="Times New Roman"/>
        <charset val="134"/>
      </rPr>
      <t>1.8km</t>
    </r>
    <r>
      <rPr>
        <sz val="12"/>
        <rFont val="方正仿宋_GBK"/>
        <charset val="134"/>
      </rPr>
      <t>（宽</t>
    </r>
    <r>
      <rPr>
        <sz val="12"/>
        <rFont val="Times New Roman"/>
        <charset val="134"/>
      </rPr>
      <t>5m</t>
    </r>
    <r>
      <rPr>
        <sz val="12"/>
        <rFont val="方正仿宋_GBK"/>
        <charset val="134"/>
      </rPr>
      <t>），安装护栏</t>
    </r>
    <r>
      <rPr>
        <sz val="12"/>
        <rFont val="Times New Roman"/>
        <charset val="134"/>
      </rPr>
      <t>120m</t>
    </r>
    <r>
      <rPr>
        <sz val="12"/>
        <rFont val="方正仿宋_GBK"/>
        <charset val="134"/>
      </rPr>
      <t>。</t>
    </r>
  </si>
  <si>
    <r>
      <rPr>
        <sz val="12"/>
        <rFont val="方正仿宋_GBK"/>
        <charset val="134"/>
      </rPr>
      <t>区农业农村局、安化乡</t>
    </r>
  </si>
  <si>
    <r>
      <rPr>
        <sz val="12"/>
        <rFont val="方正仿宋_GBK"/>
        <charset val="134"/>
      </rPr>
      <t>王志伟、龙海龙</t>
    </r>
  </si>
  <si>
    <r>
      <rPr>
        <b/>
        <sz val="12"/>
        <rFont val="方正仿宋_GBK"/>
        <charset val="134"/>
      </rPr>
      <t>光山集体资产改造提升项目</t>
    </r>
  </si>
  <si>
    <r>
      <rPr>
        <sz val="12"/>
        <rFont val="方正仿宋_GBK"/>
        <charset val="134"/>
      </rPr>
      <t>原光山小学改造为农业实训中心。（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）培训教室改造提升</t>
    </r>
    <r>
      <rPr>
        <sz val="12"/>
        <rFont val="Times New Roman"/>
        <charset val="134"/>
      </rPr>
      <t>12</t>
    </r>
    <r>
      <rPr>
        <sz val="12"/>
        <rFont val="方正仿宋_GBK"/>
        <charset val="134"/>
      </rPr>
      <t>间含电子显示屏等设备；（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）教室宿舍墙面刷白</t>
    </r>
    <r>
      <rPr>
        <sz val="12"/>
        <rFont val="Times New Roman"/>
        <charset val="134"/>
      </rPr>
      <t>12</t>
    </r>
    <r>
      <rPr>
        <sz val="12"/>
        <rFont val="方正仿宋_GBK"/>
        <charset val="134"/>
      </rPr>
      <t>间、学生宿舍墙面刷白</t>
    </r>
    <r>
      <rPr>
        <sz val="12"/>
        <rFont val="Times New Roman"/>
        <charset val="134"/>
      </rPr>
      <t>14</t>
    </r>
    <r>
      <rPr>
        <sz val="12"/>
        <rFont val="方正仿宋_GBK"/>
        <charset val="134"/>
      </rPr>
      <t>间，购置铁架床</t>
    </r>
    <r>
      <rPr>
        <sz val="12"/>
        <rFont val="Times New Roman"/>
        <charset val="134"/>
      </rPr>
      <t>50</t>
    </r>
    <r>
      <rPr>
        <sz val="12"/>
        <rFont val="方正仿宋_GBK"/>
        <charset val="134"/>
      </rPr>
      <t>具；（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）改造公厕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座、淋浴间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间；（</t>
    </r>
    <r>
      <rPr>
        <sz val="12"/>
        <rFont val="Times New Roman"/>
        <charset val="134"/>
      </rPr>
      <t>4</t>
    </r>
    <r>
      <rPr>
        <sz val="12"/>
        <rFont val="方正仿宋_GBK"/>
        <charset val="134"/>
      </rPr>
      <t>）新建现代农业种植技术实训方舱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座、实训大棚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亩。</t>
    </r>
  </si>
  <si>
    <r>
      <rPr>
        <sz val="12"/>
        <rFont val="方正仿宋_GBK"/>
        <charset val="134"/>
      </rPr>
      <t>区农业农村局</t>
    </r>
  </si>
  <si>
    <r>
      <rPr>
        <sz val="12"/>
        <rFont val="方正仿宋_GBK"/>
        <charset val="134"/>
      </rPr>
      <t>王志伟</t>
    </r>
  </si>
  <si>
    <r>
      <rPr>
        <sz val="12"/>
        <rFont val="方正仿宋_GBK"/>
        <charset val="134"/>
      </rPr>
      <t>前卫、安化、宁海、九溪</t>
    </r>
  </si>
  <si>
    <r>
      <rPr>
        <sz val="12"/>
        <rFont val="方正仿宋_GBK"/>
        <charset val="134"/>
      </rPr>
      <t>饮水保障项目</t>
    </r>
  </si>
  <si>
    <r>
      <rPr>
        <sz val="12"/>
        <rFont val="方正仿宋_GBK"/>
        <charset val="134"/>
      </rPr>
      <t>省级：</t>
    </r>
    <r>
      <rPr>
        <sz val="12"/>
        <rFont val="Times New Roman"/>
        <charset val="134"/>
      </rPr>
      <t>2130505</t>
    </r>
    <r>
      <rPr>
        <sz val="12"/>
        <rFont val="方正仿宋_GBK"/>
        <charset val="134"/>
      </rPr>
      <t>生产发展</t>
    </r>
  </si>
  <si>
    <r>
      <rPr>
        <sz val="12"/>
        <rFont val="方正仿宋_GBK"/>
        <charset val="134"/>
      </rPr>
      <t>省级：资金性质：</t>
    </r>
    <r>
      <rPr>
        <sz val="12"/>
        <rFont val="Times New Roman"/>
        <charset val="134"/>
      </rPr>
      <t>1116</t>
    </r>
    <r>
      <rPr>
        <sz val="12"/>
        <rFont val="方正仿宋_GBK"/>
        <charset val="134"/>
      </rPr>
      <t>、资金来源：</t>
    </r>
    <r>
      <rPr>
        <sz val="12"/>
        <rFont val="Times New Roman"/>
        <charset val="134"/>
      </rPr>
      <t>214</t>
    </r>
    <r>
      <rPr>
        <sz val="12"/>
        <rFont val="方正仿宋_GBK"/>
        <charset val="134"/>
      </rPr>
      <t>、功能科目：</t>
    </r>
    <r>
      <rPr>
        <sz val="12"/>
        <rFont val="Times New Roman"/>
        <charset val="134"/>
      </rPr>
      <t>2130505</t>
    </r>
    <r>
      <rPr>
        <sz val="12"/>
        <rFont val="方正仿宋_GBK"/>
        <charset val="134"/>
      </rPr>
      <t>生产发展、项目类别：民生类、三保标识目录：</t>
    </r>
    <r>
      <rPr>
        <sz val="12"/>
        <rFont val="Times New Roman"/>
        <charset val="134"/>
      </rPr>
      <t>000002</t>
    </r>
    <r>
      <rPr>
        <sz val="12"/>
        <rFont val="方正仿宋_GBK"/>
        <charset val="134"/>
      </rPr>
      <t>产业发展扶持，预算级次：省级</t>
    </r>
  </si>
  <si>
    <r>
      <rPr>
        <b/>
        <sz val="12"/>
        <rFont val="方正仿宋_GBK"/>
        <charset val="134"/>
      </rPr>
      <t>江川区农村居民饮水补短板项目</t>
    </r>
  </si>
  <si>
    <r>
      <rPr>
        <sz val="12"/>
        <rFont val="方正仿宋_GBK"/>
        <charset val="134"/>
      </rPr>
      <t>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）柏池古村居民供水管网改造及水表安装；（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）更换安化双坝水库水泵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台、宁海大营水厂水泵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台、九溪放马沟深井清水泵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台。</t>
    </r>
  </si>
  <si>
    <r>
      <rPr>
        <sz val="12"/>
        <rFont val="方正仿宋_GBK"/>
        <charset val="134"/>
      </rPr>
      <t>区人社局</t>
    </r>
  </si>
  <si>
    <r>
      <rPr>
        <sz val="12"/>
        <rFont val="方正仿宋_GBK"/>
        <charset val="134"/>
      </rPr>
      <t>刑小刚</t>
    </r>
  </si>
  <si>
    <r>
      <rPr>
        <sz val="12"/>
        <rFont val="方正仿宋_GBK"/>
        <charset val="134"/>
      </rPr>
      <t>江川区</t>
    </r>
  </si>
  <si>
    <r>
      <rPr>
        <sz val="12"/>
        <rFont val="方正仿宋_GBK"/>
        <charset val="134"/>
      </rPr>
      <t>就业</t>
    </r>
  </si>
  <si>
    <r>
      <t>2130599</t>
    </r>
    <r>
      <rPr>
        <sz val="12"/>
        <rFont val="方正仿宋_GBK"/>
        <charset val="134"/>
      </rPr>
      <t>其他巩固拓展脱贫攻坚成果衔接乡村振兴支出</t>
    </r>
  </si>
  <si>
    <r>
      <rPr>
        <b/>
        <sz val="12"/>
        <rFont val="方正仿宋_GBK"/>
        <charset val="134"/>
      </rPr>
      <t>脱贫人口一次性跨省外出务工交通补助</t>
    </r>
  </si>
  <si>
    <r>
      <rPr>
        <sz val="12"/>
        <rFont val="方正仿宋_GBK"/>
        <charset val="134"/>
      </rPr>
      <t>对跨省外出务工且稳定就业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个月以上的脱贫人口及三类监测对象，按照跨省务工每人</t>
    </r>
    <r>
      <rPr>
        <sz val="12"/>
        <rFont val="Times New Roman"/>
        <charset val="134"/>
      </rPr>
      <t>1000</t>
    </r>
    <r>
      <rPr>
        <sz val="12"/>
        <rFont val="方正仿宋_GBK"/>
        <charset val="134"/>
      </rPr>
      <t>元，每年享受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次。</t>
    </r>
  </si>
  <si>
    <r>
      <rPr>
        <sz val="12"/>
        <rFont val="方正仿宋_GBK"/>
        <charset val="134"/>
      </rPr>
      <t>就业项目</t>
    </r>
  </si>
  <si>
    <r>
      <rPr>
        <b/>
        <sz val="12"/>
        <rFont val="方正仿宋_GBK"/>
        <charset val="134"/>
      </rPr>
      <t>脱贫户及监测对象培训补助项目</t>
    </r>
  </si>
  <si>
    <r>
      <rPr>
        <sz val="12"/>
        <rFont val="方正仿宋_GBK"/>
        <charset val="134"/>
      </rPr>
      <t>用于脱贫人口参加就业技能培训相关支出。</t>
    </r>
  </si>
  <si>
    <r>
      <rPr>
        <b/>
        <sz val="12"/>
        <rFont val="方正仿宋_GBK"/>
        <charset val="134"/>
      </rPr>
      <t>跨州市外出务工补助</t>
    </r>
  </si>
  <si>
    <r>
      <rPr>
        <sz val="12"/>
        <rFont val="方正仿宋_GBK"/>
        <charset val="134"/>
      </rPr>
      <t>省内跨州市务工</t>
    </r>
    <r>
      <rPr>
        <sz val="12"/>
        <rFont val="Times New Roman"/>
        <charset val="134"/>
      </rPr>
      <t>500</t>
    </r>
    <r>
      <rPr>
        <sz val="12"/>
        <rFont val="方正仿宋_GBK"/>
        <charset val="134"/>
      </rPr>
      <t>元的标准给予一次性外出务工交通补助，每年享受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次。</t>
    </r>
  </si>
  <si>
    <r>
      <rPr>
        <b/>
        <sz val="12"/>
        <rFont val="方正仿宋_GBK"/>
        <charset val="134"/>
      </rPr>
      <t>就业帮扶车间补助</t>
    </r>
  </si>
  <si>
    <r>
      <rPr>
        <sz val="12"/>
        <rFont val="方正仿宋_GBK"/>
        <charset val="134"/>
      </rPr>
      <t>经市级认定的就业帮扶车间，对帮扶车间吸纳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人以上脱贫劳动力就业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个月以上的，按其发给脱贫劳动力工资的</t>
    </r>
    <r>
      <rPr>
        <sz val="12"/>
        <rFont val="Times New Roman"/>
        <charset val="134"/>
      </rPr>
      <t>15%</t>
    </r>
    <r>
      <rPr>
        <sz val="12"/>
        <rFont val="方正仿宋_GBK"/>
        <charset val="134"/>
      </rPr>
      <t>给予奖补。</t>
    </r>
  </si>
  <si>
    <r>
      <rPr>
        <sz val="12"/>
        <rFont val="Times New Roman"/>
        <charset val="134"/>
      </rPr>
      <t>2130507</t>
    </r>
    <r>
      <rPr>
        <sz val="12"/>
        <rFont val="方正仿宋_GBK"/>
        <charset val="134"/>
      </rPr>
      <t>贷款奖补和贴息</t>
    </r>
  </si>
  <si>
    <r>
      <rPr>
        <b/>
        <sz val="12"/>
        <rFont val="方正仿宋_GBK"/>
        <charset val="134"/>
      </rPr>
      <t>江川区小额信贷帮扶贴息资金</t>
    </r>
  </si>
  <si>
    <r>
      <rPr>
        <sz val="12"/>
        <rFont val="方正仿宋_GBK"/>
        <charset val="134"/>
      </rPr>
      <t>用于脱贫户、监测户小额贷款贴息。</t>
    </r>
  </si>
  <si>
    <r>
      <rPr>
        <sz val="12"/>
        <rFont val="方正仿宋_GBK"/>
        <charset val="134"/>
      </rPr>
      <t>教育</t>
    </r>
  </si>
  <si>
    <r>
      <rPr>
        <b/>
        <sz val="12"/>
        <rFont val="方正仿宋_GBK"/>
        <charset val="134"/>
      </rPr>
      <t>江川区雨露计划补助资金</t>
    </r>
  </si>
  <si>
    <r>
      <rPr>
        <sz val="12"/>
        <rFont val="方正仿宋_GBK"/>
        <charset val="134"/>
      </rPr>
      <t>按照省级每年规定的标准补助脱贫户、监测户家庭职业教育学生。</t>
    </r>
  </si>
  <si>
    <r>
      <rPr>
        <b/>
        <sz val="12"/>
        <rFont val="方正仿宋_GBK"/>
        <charset val="134"/>
      </rPr>
      <t>江川区脱贫户及监测对象公益性岗位安置项目</t>
    </r>
  </si>
  <si>
    <r>
      <rPr>
        <sz val="12"/>
        <rFont val="方正仿宋_GBK"/>
        <charset val="134"/>
      </rPr>
      <t>对超出人社局安置范围且符合岗位要求、有意愿的脱贫户及监测对象，通过财政衔接资金开发乡村公益性岗位进行安置。</t>
    </r>
  </si>
  <si>
    <r>
      <rPr>
        <sz val="12"/>
        <rFont val="方正仿宋_GBK"/>
        <charset val="134"/>
      </rPr>
      <t>开发式帮扶、少数民族发展</t>
    </r>
  </si>
  <si>
    <r>
      <rPr>
        <sz val="12"/>
        <rFont val="方正仿宋_GBK"/>
        <charset val="134"/>
      </rPr>
      <t>其它</t>
    </r>
  </si>
  <si>
    <t>乡村振兴项目管理费</t>
  </si>
  <si>
    <r>
      <rPr>
        <sz val="12"/>
        <rFont val="方正仿宋_GBK"/>
        <charset val="134"/>
      </rPr>
      <t>从到县常态化帮扶资金中统一提取管理费，用于工程项目方案设计、招标、监理等工作，中央提取</t>
    </r>
    <r>
      <rPr>
        <sz val="12"/>
        <rFont val="Times New Roman"/>
        <charset val="134"/>
      </rPr>
      <t>2%</t>
    </r>
    <r>
      <rPr>
        <sz val="12"/>
        <rFont val="方正仿宋_GBK"/>
        <charset val="134"/>
      </rPr>
      <t>以内，第二批到位中央资金</t>
    </r>
    <r>
      <rPr>
        <sz val="12"/>
        <rFont val="Times New Roman"/>
        <charset val="134"/>
      </rPr>
      <t>7774</t>
    </r>
    <r>
      <rPr>
        <sz val="12"/>
        <rFont val="方正仿宋_GBK"/>
        <charset val="134"/>
      </rPr>
      <t>万元，提取管理费</t>
    </r>
    <r>
      <rPr>
        <sz val="12"/>
        <rFont val="Times New Roman"/>
        <charset val="134"/>
      </rPr>
      <t>150</t>
    </r>
    <r>
      <rPr>
        <sz val="12"/>
        <rFont val="方正仿宋_GBK"/>
        <charset val="134"/>
      </rPr>
      <t>万元。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</si>
</sst>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);[Red]\(0.0000\)"/>
    <numFmt numFmtId="177" formatCode="0.00_ "/>
  </numFmts>
  <fonts count="35">
    <font>
      <sz val="11"/>
      <color theme="1"/>
      <name val="宋体"/>
      <charset val="134"/>
      <scheme val="minor"/>
    </font>
    <font>
      <sz val="14"/>
      <name val="Times New Roman"/>
      <charset val="134"/>
    </font>
    <font>
      <sz val="11"/>
      <name val="Times New Roman"/>
      <charset val="134"/>
    </font>
    <font>
      <sz val="12"/>
      <name val="Times New Roman"/>
      <charset val="134"/>
    </font>
    <font>
      <b/>
      <sz val="14"/>
      <name val="Times New Roman"/>
      <charset val="134"/>
    </font>
    <font>
      <sz val="22"/>
      <name val="Times New Roman"/>
      <charset val="134"/>
    </font>
    <font>
      <sz val="12"/>
      <name val="方正仿宋_GBK"/>
      <charset val="134"/>
    </font>
    <font>
      <b/>
      <sz val="12"/>
      <name val="Times New Roman"/>
      <charset val="134"/>
    </font>
    <font>
      <b/>
      <sz val="12"/>
      <name val="方正仿宋_GBK"/>
      <charset val="134"/>
    </font>
    <font>
      <sz val="16"/>
      <name val="Times New Roman"/>
      <charset val="134"/>
    </font>
    <font>
      <b/>
      <sz val="22"/>
      <name val="Times New Roman"/>
      <charset val="134"/>
    </font>
    <font>
      <b/>
      <sz val="16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方正小标宋_GBK"/>
      <charset val="134"/>
    </font>
    <font>
      <b/>
      <sz val="14"/>
      <name val="方正小标宋_GBK"/>
      <charset val="134"/>
    </font>
    <font>
      <sz val="22"/>
      <name val="方正小标宋_GBK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1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7" fontId="3" fillId="0" borderId="0" xfId="0" applyNumberFormat="1" applyFont="1" applyFill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6" fontId="1" fillId="0" borderId="6" xfId="0" applyNumberFormat="1" applyFont="1" applyFill="1" applyBorder="1" applyAlignment="1">
      <alignment horizontal="center" vertical="center" wrapText="1"/>
    </xf>
    <xf numFmtId="176" fontId="1" fillId="0" borderId="7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7" fontId="9" fillId="0" borderId="0" xfId="0" applyNumberFormat="1" applyFont="1" applyFill="1" applyBorder="1" applyAlignment="1">
      <alignment horizontal="center" vertical="center" wrapText="1"/>
    </xf>
    <xf numFmtId="177" fontId="7" fillId="0" borderId="0" xfId="0" applyNumberFormat="1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177" fontId="11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b val="1"/>
        <i val="0"/>
      </font>
      <fill>
        <patternFill patternType="none"/>
      </fill>
      <border>
        <left/>
        <right/>
        <top style="thin">
          <color auto="1"/>
        </top>
        <bottom style="thin">
          <color auto="1"/>
        </bottom>
      </border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142875</xdr:rowOff>
    </xdr:to>
    <xdr:pic>
      <xdr:nvPicPr>
        <xdr:cNvPr id="2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142875</xdr:rowOff>
    </xdr:to>
    <xdr:pic>
      <xdr:nvPicPr>
        <xdr:cNvPr id="3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133350</xdr:rowOff>
    </xdr:to>
    <xdr:pic>
      <xdr:nvPicPr>
        <xdr:cNvPr id="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142875</xdr:rowOff>
    </xdr:to>
    <xdr:pic>
      <xdr:nvPicPr>
        <xdr:cNvPr id="5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142875</xdr:rowOff>
    </xdr:to>
    <xdr:pic>
      <xdr:nvPicPr>
        <xdr:cNvPr id="6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133350</xdr:rowOff>
    </xdr:to>
    <xdr:pic>
      <xdr:nvPicPr>
        <xdr:cNvPr id="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142875</xdr:rowOff>
    </xdr:to>
    <xdr:pic>
      <xdr:nvPicPr>
        <xdr:cNvPr id="8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142875</xdr:rowOff>
    </xdr:to>
    <xdr:pic>
      <xdr:nvPicPr>
        <xdr:cNvPr id="9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133350</xdr:rowOff>
    </xdr:to>
    <xdr:pic>
      <xdr:nvPicPr>
        <xdr:cNvPr id="1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142875</xdr:rowOff>
    </xdr:to>
    <xdr:pic>
      <xdr:nvPicPr>
        <xdr:cNvPr id="11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142875</xdr:rowOff>
    </xdr:to>
    <xdr:pic>
      <xdr:nvPicPr>
        <xdr:cNvPr id="12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133350</xdr:rowOff>
    </xdr:to>
    <xdr:pic>
      <xdr:nvPicPr>
        <xdr:cNvPr id="1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142875</xdr:rowOff>
    </xdr:to>
    <xdr:pic>
      <xdr:nvPicPr>
        <xdr:cNvPr id="14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142875</xdr:rowOff>
    </xdr:to>
    <xdr:pic>
      <xdr:nvPicPr>
        <xdr:cNvPr id="15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133350</xdr:rowOff>
    </xdr:to>
    <xdr:pic>
      <xdr:nvPicPr>
        <xdr:cNvPr id="1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142875</xdr:rowOff>
    </xdr:to>
    <xdr:pic>
      <xdr:nvPicPr>
        <xdr:cNvPr id="17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142875</xdr:rowOff>
    </xdr:to>
    <xdr:pic>
      <xdr:nvPicPr>
        <xdr:cNvPr id="18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133350</xdr:rowOff>
    </xdr:to>
    <xdr:pic>
      <xdr:nvPicPr>
        <xdr:cNvPr id="1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142875</xdr:rowOff>
    </xdr:to>
    <xdr:pic>
      <xdr:nvPicPr>
        <xdr:cNvPr id="20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142875</xdr:rowOff>
    </xdr:to>
    <xdr:pic>
      <xdr:nvPicPr>
        <xdr:cNvPr id="21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133350</xdr:rowOff>
    </xdr:to>
    <xdr:pic>
      <xdr:nvPicPr>
        <xdr:cNvPr id="2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142875</xdr:rowOff>
    </xdr:to>
    <xdr:pic>
      <xdr:nvPicPr>
        <xdr:cNvPr id="23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142875</xdr:rowOff>
    </xdr:to>
    <xdr:pic>
      <xdr:nvPicPr>
        <xdr:cNvPr id="24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133350</xdr:rowOff>
    </xdr:to>
    <xdr:pic>
      <xdr:nvPicPr>
        <xdr:cNvPr id="2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142875</xdr:rowOff>
    </xdr:to>
    <xdr:pic>
      <xdr:nvPicPr>
        <xdr:cNvPr id="26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142875</xdr:rowOff>
    </xdr:to>
    <xdr:pic>
      <xdr:nvPicPr>
        <xdr:cNvPr id="27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133350</xdr:rowOff>
    </xdr:to>
    <xdr:pic>
      <xdr:nvPicPr>
        <xdr:cNvPr id="2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142875</xdr:rowOff>
    </xdr:to>
    <xdr:pic>
      <xdr:nvPicPr>
        <xdr:cNvPr id="29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142875</xdr:rowOff>
    </xdr:to>
    <xdr:pic>
      <xdr:nvPicPr>
        <xdr:cNvPr id="30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133350</xdr:rowOff>
    </xdr:to>
    <xdr:pic>
      <xdr:nvPicPr>
        <xdr:cNvPr id="3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142875</xdr:rowOff>
    </xdr:to>
    <xdr:pic>
      <xdr:nvPicPr>
        <xdr:cNvPr id="32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142875</xdr:rowOff>
    </xdr:to>
    <xdr:pic>
      <xdr:nvPicPr>
        <xdr:cNvPr id="33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133350</xdr:rowOff>
    </xdr:to>
    <xdr:pic>
      <xdr:nvPicPr>
        <xdr:cNvPr id="3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142875</xdr:rowOff>
    </xdr:to>
    <xdr:pic>
      <xdr:nvPicPr>
        <xdr:cNvPr id="35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142875</xdr:rowOff>
    </xdr:to>
    <xdr:pic>
      <xdr:nvPicPr>
        <xdr:cNvPr id="36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133350</xdr:rowOff>
    </xdr:to>
    <xdr:pic>
      <xdr:nvPicPr>
        <xdr:cNvPr id="3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142875</xdr:rowOff>
    </xdr:to>
    <xdr:pic>
      <xdr:nvPicPr>
        <xdr:cNvPr id="38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142875</xdr:rowOff>
    </xdr:to>
    <xdr:pic>
      <xdr:nvPicPr>
        <xdr:cNvPr id="39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133350</xdr:rowOff>
    </xdr:to>
    <xdr:pic>
      <xdr:nvPicPr>
        <xdr:cNvPr id="4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142875</xdr:rowOff>
    </xdr:to>
    <xdr:pic>
      <xdr:nvPicPr>
        <xdr:cNvPr id="41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142875</xdr:rowOff>
    </xdr:to>
    <xdr:pic>
      <xdr:nvPicPr>
        <xdr:cNvPr id="42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133350</xdr:rowOff>
    </xdr:to>
    <xdr:pic>
      <xdr:nvPicPr>
        <xdr:cNvPr id="4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142875</xdr:rowOff>
    </xdr:to>
    <xdr:pic>
      <xdr:nvPicPr>
        <xdr:cNvPr id="44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142875</xdr:rowOff>
    </xdr:to>
    <xdr:pic>
      <xdr:nvPicPr>
        <xdr:cNvPr id="45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133350</xdr:rowOff>
    </xdr:to>
    <xdr:pic>
      <xdr:nvPicPr>
        <xdr:cNvPr id="4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142875</xdr:rowOff>
    </xdr:to>
    <xdr:pic>
      <xdr:nvPicPr>
        <xdr:cNvPr id="47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142875</xdr:rowOff>
    </xdr:to>
    <xdr:pic>
      <xdr:nvPicPr>
        <xdr:cNvPr id="48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133350</xdr:rowOff>
    </xdr:to>
    <xdr:pic>
      <xdr:nvPicPr>
        <xdr:cNvPr id="4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142875</xdr:rowOff>
    </xdr:to>
    <xdr:pic>
      <xdr:nvPicPr>
        <xdr:cNvPr id="50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142875</xdr:rowOff>
    </xdr:to>
    <xdr:pic>
      <xdr:nvPicPr>
        <xdr:cNvPr id="51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133350</xdr:rowOff>
    </xdr:to>
    <xdr:pic>
      <xdr:nvPicPr>
        <xdr:cNvPr id="5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142875</xdr:rowOff>
    </xdr:to>
    <xdr:pic>
      <xdr:nvPicPr>
        <xdr:cNvPr id="53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142875</xdr:rowOff>
    </xdr:to>
    <xdr:pic>
      <xdr:nvPicPr>
        <xdr:cNvPr id="54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133350</xdr:rowOff>
    </xdr:to>
    <xdr:pic>
      <xdr:nvPicPr>
        <xdr:cNvPr id="5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142875</xdr:rowOff>
    </xdr:to>
    <xdr:pic>
      <xdr:nvPicPr>
        <xdr:cNvPr id="56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142875</xdr:rowOff>
    </xdr:to>
    <xdr:pic>
      <xdr:nvPicPr>
        <xdr:cNvPr id="57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133350</xdr:rowOff>
    </xdr:to>
    <xdr:pic>
      <xdr:nvPicPr>
        <xdr:cNvPr id="5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142875</xdr:rowOff>
    </xdr:to>
    <xdr:pic>
      <xdr:nvPicPr>
        <xdr:cNvPr id="59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142875</xdr:rowOff>
    </xdr:to>
    <xdr:pic>
      <xdr:nvPicPr>
        <xdr:cNvPr id="60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133350</xdr:rowOff>
    </xdr:to>
    <xdr:pic>
      <xdr:nvPicPr>
        <xdr:cNvPr id="6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142875</xdr:rowOff>
    </xdr:to>
    <xdr:pic>
      <xdr:nvPicPr>
        <xdr:cNvPr id="62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142875</xdr:rowOff>
    </xdr:to>
    <xdr:pic>
      <xdr:nvPicPr>
        <xdr:cNvPr id="63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133350</xdr:rowOff>
    </xdr:to>
    <xdr:pic>
      <xdr:nvPicPr>
        <xdr:cNvPr id="6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142875</xdr:rowOff>
    </xdr:to>
    <xdr:pic>
      <xdr:nvPicPr>
        <xdr:cNvPr id="65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142875</xdr:rowOff>
    </xdr:to>
    <xdr:pic>
      <xdr:nvPicPr>
        <xdr:cNvPr id="66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133350</xdr:rowOff>
    </xdr:to>
    <xdr:pic>
      <xdr:nvPicPr>
        <xdr:cNvPr id="6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142875</xdr:rowOff>
    </xdr:to>
    <xdr:pic>
      <xdr:nvPicPr>
        <xdr:cNvPr id="68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142875</xdr:rowOff>
    </xdr:to>
    <xdr:pic>
      <xdr:nvPicPr>
        <xdr:cNvPr id="69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133350</xdr:rowOff>
    </xdr:to>
    <xdr:pic>
      <xdr:nvPicPr>
        <xdr:cNvPr id="7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142875</xdr:rowOff>
    </xdr:to>
    <xdr:pic>
      <xdr:nvPicPr>
        <xdr:cNvPr id="71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142875</xdr:rowOff>
    </xdr:to>
    <xdr:pic>
      <xdr:nvPicPr>
        <xdr:cNvPr id="72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133350</xdr:rowOff>
    </xdr:to>
    <xdr:pic>
      <xdr:nvPicPr>
        <xdr:cNvPr id="7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142875</xdr:rowOff>
    </xdr:to>
    <xdr:pic>
      <xdr:nvPicPr>
        <xdr:cNvPr id="74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142875</xdr:rowOff>
    </xdr:to>
    <xdr:pic>
      <xdr:nvPicPr>
        <xdr:cNvPr id="75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133350</xdr:rowOff>
    </xdr:to>
    <xdr:pic>
      <xdr:nvPicPr>
        <xdr:cNvPr id="7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142875</xdr:rowOff>
    </xdr:to>
    <xdr:pic>
      <xdr:nvPicPr>
        <xdr:cNvPr id="77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142875</xdr:rowOff>
    </xdr:to>
    <xdr:pic>
      <xdr:nvPicPr>
        <xdr:cNvPr id="78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133350</xdr:rowOff>
    </xdr:to>
    <xdr:pic>
      <xdr:nvPicPr>
        <xdr:cNvPr id="7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142875</xdr:rowOff>
    </xdr:to>
    <xdr:pic>
      <xdr:nvPicPr>
        <xdr:cNvPr id="80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142875</xdr:rowOff>
    </xdr:to>
    <xdr:pic>
      <xdr:nvPicPr>
        <xdr:cNvPr id="81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133350</xdr:rowOff>
    </xdr:to>
    <xdr:pic>
      <xdr:nvPicPr>
        <xdr:cNvPr id="8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142875</xdr:rowOff>
    </xdr:to>
    <xdr:pic>
      <xdr:nvPicPr>
        <xdr:cNvPr id="83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142875</xdr:rowOff>
    </xdr:to>
    <xdr:pic>
      <xdr:nvPicPr>
        <xdr:cNvPr id="84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133350</xdr:rowOff>
    </xdr:to>
    <xdr:pic>
      <xdr:nvPicPr>
        <xdr:cNvPr id="8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142875</xdr:rowOff>
    </xdr:to>
    <xdr:pic>
      <xdr:nvPicPr>
        <xdr:cNvPr id="86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142875</xdr:rowOff>
    </xdr:to>
    <xdr:pic>
      <xdr:nvPicPr>
        <xdr:cNvPr id="87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133350</xdr:rowOff>
    </xdr:to>
    <xdr:pic>
      <xdr:nvPicPr>
        <xdr:cNvPr id="8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142875</xdr:rowOff>
    </xdr:to>
    <xdr:pic>
      <xdr:nvPicPr>
        <xdr:cNvPr id="89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142875</xdr:rowOff>
    </xdr:to>
    <xdr:pic>
      <xdr:nvPicPr>
        <xdr:cNvPr id="90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133350</xdr:rowOff>
    </xdr:to>
    <xdr:pic>
      <xdr:nvPicPr>
        <xdr:cNvPr id="9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142875</xdr:rowOff>
    </xdr:to>
    <xdr:pic>
      <xdr:nvPicPr>
        <xdr:cNvPr id="92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142875</xdr:rowOff>
    </xdr:to>
    <xdr:pic>
      <xdr:nvPicPr>
        <xdr:cNvPr id="93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133350</xdr:rowOff>
    </xdr:to>
    <xdr:pic>
      <xdr:nvPicPr>
        <xdr:cNvPr id="9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142875</xdr:rowOff>
    </xdr:to>
    <xdr:pic>
      <xdr:nvPicPr>
        <xdr:cNvPr id="95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142875</xdr:rowOff>
    </xdr:to>
    <xdr:pic>
      <xdr:nvPicPr>
        <xdr:cNvPr id="96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133350</xdr:rowOff>
    </xdr:to>
    <xdr:pic>
      <xdr:nvPicPr>
        <xdr:cNvPr id="9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142875</xdr:rowOff>
    </xdr:to>
    <xdr:pic>
      <xdr:nvPicPr>
        <xdr:cNvPr id="98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142875</xdr:rowOff>
    </xdr:to>
    <xdr:pic>
      <xdr:nvPicPr>
        <xdr:cNvPr id="99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133350</xdr:rowOff>
    </xdr:to>
    <xdr:pic>
      <xdr:nvPicPr>
        <xdr:cNvPr id="10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142875</xdr:rowOff>
    </xdr:to>
    <xdr:pic>
      <xdr:nvPicPr>
        <xdr:cNvPr id="101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142875</xdr:rowOff>
    </xdr:to>
    <xdr:pic>
      <xdr:nvPicPr>
        <xdr:cNvPr id="102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133350</xdr:rowOff>
    </xdr:to>
    <xdr:pic>
      <xdr:nvPicPr>
        <xdr:cNvPr id="10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142875</xdr:rowOff>
    </xdr:to>
    <xdr:pic>
      <xdr:nvPicPr>
        <xdr:cNvPr id="104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142875</xdr:rowOff>
    </xdr:to>
    <xdr:pic>
      <xdr:nvPicPr>
        <xdr:cNvPr id="105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133350</xdr:rowOff>
    </xdr:to>
    <xdr:pic>
      <xdr:nvPicPr>
        <xdr:cNvPr id="10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142875</xdr:rowOff>
    </xdr:to>
    <xdr:pic>
      <xdr:nvPicPr>
        <xdr:cNvPr id="107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142875</xdr:rowOff>
    </xdr:to>
    <xdr:pic>
      <xdr:nvPicPr>
        <xdr:cNvPr id="108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133350</xdr:rowOff>
    </xdr:to>
    <xdr:pic>
      <xdr:nvPicPr>
        <xdr:cNvPr id="10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142875</xdr:rowOff>
    </xdr:to>
    <xdr:pic>
      <xdr:nvPicPr>
        <xdr:cNvPr id="110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142875</xdr:rowOff>
    </xdr:to>
    <xdr:pic>
      <xdr:nvPicPr>
        <xdr:cNvPr id="111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133350</xdr:rowOff>
    </xdr:to>
    <xdr:pic>
      <xdr:nvPicPr>
        <xdr:cNvPr id="11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142875</xdr:rowOff>
    </xdr:to>
    <xdr:pic>
      <xdr:nvPicPr>
        <xdr:cNvPr id="113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142875</xdr:rowOff>
    </xdr:to>
    <xdr:pic>
      <xdr:nvPicPr>
        <xdr:cNvPr id="114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133350</xdr:rowOff>
    </xdr:to>
    <xdr:pic>
      <xdr:nvPicPr>
        <xdr:cNvPr id="11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142875</xdr:rowOff>
    </xdr:to>
    <xdr:pic>
      <xdr:nvPicPr>
        <xdr:cNvPr id="116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142875</xdr:rowOff>
    </xdr:to>
    <xdr:pic>
      <xdr:nvPicPr>
        <xdr:cNvPr id="117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133350</xdr:rowOff>
    </xdr:to>
    <xdr:pic>
      <xdr:nvPicPr>
        <xdr:cNvPr id="11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142875</xdr:rowOff>
    </xdr:to>
    <xdr:pic>
      <xdr:nvPicPr>
        <xdr:cNvPr id="119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142875</xdr:rowOff>
    </xdr:to>
    <xdr:pic>
      <xdr:nvPicPr>
        <xdr:cNvPr id="120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133350</xdr:rowOff>
    </xdr:to>
    <xdr:pic>
      <xdr:nvPicPr>
        <xdr:cNvPr id="12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142875</xdr:rowOff>
    </xdr:to>
    <xdr:pic>
      <xdr:nvPicPr>
        <xdr:cNvPr id="122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142875</xdr:rowOff>
    </xdr:to>
    <xdr:pic>
      <xdr:nvPicPr>
        <xdr:cNvPr id="123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133350</xdr:rowOff>
    </xdr:to>
    <xdr:pic>
      <xdr:nvPicPr>
        <xdr:cNvPr id="12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142875</xdr:rowOff>
    </xdr:to>
    <xdr:pic>
      <xdr:nvPicPr>
        <xdr:cNvPr id="125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142875</xdr:rowOff>
    </xdr:to>
    <xdr:pic>
      <xdr:nvPicPr>
        <xdr:cNvPr id="126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133350</xdr:rowOff>
    </xdr:to>
    <xdr:pic>
      <xdr:nvPicPr>
        <xdr:cNvPr id="12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142875</xdr:rowOff>
    </xdr:to>
    <xdr:pic>
      <xdr:nvPicPr>
        <xdr:cNvPr id="128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142875</xdr:rowOff>
    </xdr:to>
    <xdr:pic>
      <xdr:nvPicPr>
        <xdr:cNvPr id="129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133350</xdr:rowOff>
    </xdr:to>
    <xdr:pic>
      <xdr:nvPicPr>
        <xdr:cNvPr id="13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142875</xdr:rowOff>
    </xdr:to>
    <xdr:pic>
      <xdr:nvPicPr>
        <xdr:cNvPr id="131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142875</xdr:rowOff>
    </xdr:to>
    <xdr:pic>
      <xdr:nvPicPr>
        <xdr:cNvPr id="132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133350</xdr:rowOff>
    </xdr:to>
    <xdr:pic>
      <xdr:nvPicPr>
        <xdr:cNvPr id="13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142875</xdr:rowOff>
    </xdr:to>
    <xdr:pic>
      <xdr:nvPicPr>
        <xdr:cNvPr id="134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142875</xdr:rowOff>
    </xdr:to>
    <xdr:pic>
      <xdr:nvPicPr>
        <xdr:cNvPr id="135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133350</xdr:rowOff>
    </xdr:to>
    <xdr:pic>
      <xdr:nvPicPr>
        <xdr:cNvPr id="13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142875</xdr:rowOff>
    </xdr:to>
    <xdr:pic>
      <xdr:nvPicPr>
        <xdr:cNvPr id="137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142875</xdr:rowOff>
    </xdr:to>
    <xdr:pic>
      <xdr:nvPicPr>
        <xdr:cNvPr id="138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133350</xdr:rowOff>
    </xdr:to>
    <xdr:pic>
      <xdr:nvPicPr>
        <xdr:cNvPr id="13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142875</xdr:rowOff>
    </xdr:to>
    <xdr:pic>
      <xdr:nvPicPr>
        <xdr:cNvPr id="140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142875</xdr:rowOff>
    </xdr:to>
    <xdr:pic>
      <xdr:nvPicPr>
        <xdr:cNvPr id="141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133350</xdr:rowOff>
    </xdr:to>
    <xdr:pic>
      <xdr:nvPicPr>
        <xdr:cNvPr id="14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142875</xdr:rowOff>
    </xdr:to>
    <xdr:pic>
      <xdr:nvPicPr>
        <xdr:cNvPr id="143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142875</xdr:rowOff>
    </xdr:to>
    <xdr:pic>
      <xdr:nvPicPr>
        <xdr:cNvPr id="144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189865</xdr:colOff>
      <xdr:row>25</xdr:row>
      <xdr:rowOff>133350</xdr:rowOff>
    </xdr:to>
    <xdr:pic>
      <xdr:nvPicPr>
        <xdr:cNvPr id="14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2731770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80645</xdr:colOff>
      <xdr:row>39</xdr:row>
      <xdr:rowOff>710565</xdr:rowOff>
    </xdr:to>
    <xdr:pic>
      <xdr:nvPicPr>
        <xdr:cNvPr id="146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0645" cy="7105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984885</xdr:rowOff>
    </xdr:to>
    <xdr:pic>
      <xdr:nvPicPr>
        <xdr:cNvPr id="147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9848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809625</xdr:rowOff>
    </xdr:to>
    <xdr:pic>
      <xdr:nvPicPr>
        <xdr:cNvPr id="148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8096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80645</xdr:colOff>
      <xdr:row>39</xdr:row>
      <xdr:rowOff>713740</xdr:rowOff>
    </xdr:to>
    <xdr:pic>
      <xdr:nvPicPr>
        <xdr:cNvPr id="149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0645" cy="7137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981075</xdr:rowOff>
    </xdr:to>
    <xdr:pic>
      <xdr:nvPicPr>
        <xdr:cNvPr id="150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9810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807085</xdr:rowOff>
    </xdr:to>
    <xdr:pic>
      <xdr:nvPicPr>
        <xdr:cNvPr id="151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807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80645</xdr:colOff>
      <xdr:row>39</xdr:row>
      <xdr:rowOff>713105</xdr:rowOff>
    </xdr:to>
    <xdr:pic>
      <xdr:nvPicPr>
        <xdr:cNvPr id="152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0645" cy="7131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990600</xdr:rowOff>
    </xdr:to>
    <xdr:pic>
      <xdr:nvPicPr>
        <xdr:cNvPr id="153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9906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768985</xdr:rowOff>
    </xdr:to>
    <xdr:pic>
      <xdr:nvPicPr>
        <xdr:cNvPr id="154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7689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990600</xdr:rowOff>
    </xdr:to>
    <xdr:pic>
      <xdr:nvPicPr>
        <xdr:cNvPr id="155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9906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770890</xdr:rowOff>
    </xdr:to>
    <xdr:pic>
      <xdr:nvPicPr>
        <xdr:cNvPr id="156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770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989330</xdr:rowOff>
    </xdr:to>
    <xdr:pic>
      <xdr:nvPicPr>
        <xdr:cNvPr id="157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9893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766445</xdr:rowOff>
    </xdr:to>
    <xdr:pic>
      <xdr:nvPicPr>
        <xdr:cNvPr id="158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80645</xdr:colOff>
      <xdr:row>39</xdr:row>
      <xdr:rowOff>717550</xdr:rowOff>
    </xdr:to>
    <xdr:pic>
      <xdr:nvPicPr>
        <xdr:cNvPr id="159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0645" cy="717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83820</xdr:colOff>
      <xdr:row>39</xdr:row>
      <xdr:rowOff>713740</xdr:rowOff>
    </xdr:to>
    <xdr:pic>
      <xdr:nvPicPr>
        <xdr:cNvPr id="160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820" cy="7137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83820</xdr:colOff>
      <xdr:row>39</xdr:row>
      <xdr:rowOff>978535</xdr:rowOff>
    </xdr:to>
    <xdr:pic>
      <xdr:nvPicPr>
        <xdr:cNvPr id="161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820" cy="9785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83820</xdr:colOff>
      <xdr:row>39</xdr:row>
      <xdr:rowOff>767080</xdr:rowOff>
    </xdr:to>
    <xdr:pic>
      <xdr:nvPicPr>
        <xdr:cNvPr id="162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820" cy="767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83820</xdr:colOff>
      <xdr:row>39</xdr:row>
      <xdr:rowOff>713105</xdr:rowOff>
    </xdr:to>
    <xdr:pic>
      <xdr:nvPicPr>
        <xdr:cNvPr id="163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820" cy="7131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990600</xdr:rowOff>
    </xdr:to>
    <xdr:pic>
      <xdr:nvPicPr>
        <xdr:cNvPr id="164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9906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996315</xdr:rowOff>
    </xdr:to>
    <xdr:pic>
      <xdr:nvPicPr>
        <xdr:cNvPr id="165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996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997585</xdr:rowOff>
    </xdr:to>
    <xdr:pic>
      <xdr:nvPicPr>
        <xdr:cNvPr id="166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9975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995680</xdr:rowOff>
    </xdr:to>
    <xdr:pic>
      <xdr:nvPicPr>
        <xdr:cNvPr id="167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995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993775</xdr:rowOff>
    </xdr:to>
    <xdr:pic>
      <xdr:nvPicPr>
        <xdr:cNvPr id="168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9937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85090</xdr:colOff>
      <xdr:row>39</xdr:row>
      <xdr:rowOff>993775</xdr:rowOff>
    </xdr:to>
    <xdr:pic>
      <xdr:nvPicPr>
        <xdr:cNvPr id="169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5090" cy="9937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997585</xdr:rowOff>
    </xdr:to>
    <xdr:pic>
      <xdr:nvPicPr>
        <xdr:cNvPr id="170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9975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998855</xdr:rowOff>
    </xdr:to>
    <xdr:pic>
      <xdr:nvPicPr>
        <xdr:cNvPr id="171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9988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996315</xdr:rowOff>
    </xdr:to>
    <xdr:pic>
      <xdr:nvPicPr>
        <xdr:cNvPr id="172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996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995045</xdr:rowOff>
    </xdr:to>
    <xdr:pic>
      <xdr:nvPicPr>
        <xdr:cNvPr id="173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9950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80645</xdr:colOff>
      <xdr:row>39</xdr:row>
      <xdr:rowOff>742950</xdr:rowOff>
    </xdr:to>
    <xdr:pic>
      <xdr:nvPicPr>
        <xdr:cNvPr id="174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0645" cy="7429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1019175</xdr:rowOff>
    </xdr:to>
    <xdr:pic>
      <xdr:nvPicPr>
        <xdr:cNvPr id="175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10191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861695</xdr:rowOff>
    </xdr:to>
    <xdr:pic>
      <xdr:nvPicPr>
        <xdr:cNvPr id="176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8616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80645</xdr:colOff>
      <xdr:row>39</xdr:row>
      <xdr:rowOff>744855</xdr:rowOff>
    </xdr:to>
    <xdr:pic>
      <xdr:nvPicPr>
        <xdr:cNvPr id="177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0645" cy="7448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1014730</xdr:rowOff>
    </xdr:to>
    <xdr:pic>
      <xdr:nvPicPr>
        <xdr:cNvPr id="178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10147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857885</xdr:rowOff>
    </xdr:to>
    <xdr:pic>
      <xdr:nvPicPr>
        <xdr:cNvPr id="179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8578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80645</xdr:colOff>
      <xdr:row>39</xdr:row>
      <xdr:rowOff>744220</xdr:rowOff>
    </xdr:to>
    <xdr:pic>
      <xdr:nvPicPr>
        <xdr:cNvPr id="180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0645" cy="7442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1024890</xdr:rowOff>
    </xdr:to>
    <xdr:pic>
      <xdr:nvPicPr>
        <xdr:cNvPr id="181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1024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847725</xdr:rowOff>
    </xdr:to>
    <xdr:pic>
      <xdr:nvPicPr>
        <xdr:cNvPr id="182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847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1023620</xdr:rowOff>
    </xdr:to>
    <xdr:pic>
      <xdr:nvPicPr>
        <xdr:cNvPr id="183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849630</xdr:rowOff>
    </xdr:to>
    <xdr:pic>
      <xdr:nvPicPr>
        <xdr:cNvPr id="184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8496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1022350</xdr:rowOff>
    </xdr:to>
    <xdr:pic>
      <xdr:nvPicPr>
        <xdr:cNvPr id="185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1022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846455</xdr:rowOff>
    </xdr:to>
    <xdr:pic>
      <xdr:nvPicPr>
        <xdr:cNvPr id="186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8464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80645</xdr:colOff>
      <xdr:row>39</xdr:row>
      <xdr:rowOff>749935</xdr:rowOff>
    </xdr:to>
    <xdr:pic>
      <xdr:nvPicPr>
        <xdr:cNvPr id="187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0645" cy="7499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85090</xdr:colOff>
      <xdr:row>39</xdr:row>
      <xdr:rowOff>744855</xdr:rowOff>
    </xdr:to>
    <xdr:pic>
      <xdr:nvPicPr>
        <xdr:cNvPr id="188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5090" cy="7448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85090</xdr:colOff>
      <xdr:row>39</xdr:row>
      <xdr:rowOff>1012825</xdr:rowOff>
    </xdr:to>
    <xdr:pic>
      <xdr:nvPicPr>
        <xdr:cNvPr id="189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5090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85090</xdr:colOff>
      <xdr:row>39</xdr:row>
      <xdr:rowOff>847090</xdr:rowOff>
    </xdr:to>
    <xdr:pic>
      <xdr:nvPicPr>
        <xdr:cNvPr id="190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5090" cy="8470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85090</xdr:colOff>
      <xdr:row>39</xdr:row>
      <xdr:rowOff>744220</xdr:rowOff>
    </xdr:to>
    <xdr:pic>
      <xdr:nvPicPr>
        <xdr:cNvPr id="191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5090" cy="7442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170815</xdr:colOff>
      <xdr:row>39</xdr:row>
      <xdr:rowOff>600075</xdr:rowOff>
    </xdr:to>
    <xdr:pic>
      <xdr:nvPicPr>
        <xdr:cNvPr id="192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44119800"/>
          <a:ext cx="170815" cy="6000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80645</xdr:colOff>
      <xdr:row>39</xdr:row>
      <xdr:rowOff>735330</xdr:rowOff>
    </xdr:to>
    <xdr:pic>
      <xdr:nvPicPr>
        <xdr:cNvPr id="193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0645" cy="7353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993775</xdr:rowOff>
    </xdr:to>
    <xdr:pic>
      <xdr:nvPicPr>
        <xdr:cNvPr id="194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9937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855345</xdr:rowOff>
    </xdr:to>
    <xdr:pic>
      <xdr:nvPicPr>
        <xdr:cNvPr id="195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8553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80645</xdr:colOff>
      <xdr:row>39</xdr:row>
      <xdr:rowOff>737870</xdr:rowOff>
    </xdr:to>
    <xdr:pic>
      <xdr:nvPicPr>
        <xdr:cNvPr id="196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0645" cy="7378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998855</xdr:rowOff>
    </xdr:to>
    <xdr:pic>
      <xdr:nvPicPr>
        <xdr:cNvPr id="197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9988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851535</xdr:rowOff>
    </xdr:to>
    <xdr:pic>
      <xdr:nvPicPr>
        <xdr:cNvPr id="198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8515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80645</xdr:colOff>
      <xdr:row>39</xdr:row>
      <xdr:rowOff>737870</xdr:rowOff>
    </xdr:to>
    <xdr:pic>
      <xdr:nvPicPr>
        <xdr:cNvPr id="199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0645" cy="7378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999490</xdr:rowOff>
    </xdr:to>
    <xdr:pic>
      <xdr:nvPicPr>
        <xdr:cNvPr id="200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9994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841375</xdr:rowOff>
    </xdr:to>
    <xdr:pic>
      <xdr:nvPicPr>
        <xdr:cNvPr id="201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841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842645</xdr:rowOff>
    </xdr:to>
    <xdr:pic>
      <xdr:nvPicPr>
        <xdr:cNvPr id="202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8426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838835</xdr:rowOff>
    </xdr:to>
    <xdr:pic>
      <xdr:nvPicPr>
        <xdr:cNvPr id="203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838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85090</xdr:colOff>
      <xdr:row>39</xdr:row>
      <xdr:rowOff>737870</xdr:rowOff>
    </xdr:to>
    <xdr:pic>
      <xdr:nvPicPr>
        <xdr:cNvPr id="204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5090" cy="7378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85090</xdr:colOff>
      <xdr:row>39</xdr:row>
      <xdr:rowOff>995045</xdr:rowOff>
    </xdr:to>
    <xdr:pic>
      <xdr:nvPicPr>
        <xdr:cNvPr id="205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5090" cy="9950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85090</xdr:colOff>
      <xdr:row>39</xdr:row>
      <xdr:rowOff>840105</xdr:rowOff>
    </xdr:to>
    <xdr:pic>
      <xdr:nvPicPr>
        <xdr:cNvPr id="206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5090" cy="8401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85090</xdr:colOff>
      <xdr:row>39</xdr:row>
      <xdr:rowOff>737870</xdr:rowOff>
    </xdr:to>
    <xdr:pic>
      <xdr:nvPicPr>
        <xdr:cNvPr id="207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5090" cy="7378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984250</xdr:rowOff>
    </xdr:to>
    <xdr:pic>
      <xdr:nvPicPr>
        <xdr:cNvPr id="208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9842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989965</xdr:rowOff>
    </xdr:to>
    <xdr:pic>
      <xdr:nvPicPr>
        <xdr:cNvPr id="209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9899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80645</xdr:colOff>
      <xdr:row>39</xdr:row>
      <xdr:rowOff>716280</xdr:rowOff>
    </xdr:to>
    <xdr:pic>
      <xdr:nvPicPr>
        <xdr:cNvPr id="210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0645" cy="7162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85090</xdr:colOff>
      <xdr:row>39</xdr:row>
      <xdr:rowOff>713740</xdr:rowOff>
    </xdr:to>
    <xdr:pic>
      <xdr:nvPicPr>
        <xdr:cNvPr id="211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5090" cy="7137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85090</xdr:colOff>
      <xdr:row>39</xdr:row>
      <xdr:rowOff>977265</xdr:rowOff>
    </xdr:to>
    <xdr:pic>
      <xdr:nvPicPr>
        <xdr:cNvPr id="212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5090" cy="9772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85090</xdr:colOff>
      <xdr:row>39</xdr:row>
      <xdr:rowOff>766445</xdr:rowOff>
    </xdr:to>
    <xdr:pic>
      <xdr:nvPicPr>
        <xdr:cNvPr id="213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5090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85090</xdr:colOff>
      <xdr:row>39</xdr:row>
      <xdr:rowOff>713105</xdr:rowOff>
    </xdr:to>
    <xdr:pic>
      <xdr:nvPicPr>
        <xdr:cNvPr id="214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5090" cy="7131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80645</xdr:colOff>
      <xdr:row>39</xdr:row>
      <xdr:rowOff>742315</xdr:rowOff>
    </xdr:to>
    <xdr:pic>
      <xdr:nvPicPr>
        <xdr:cNvPr id="215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0645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986155</xdr:rowOff>
    </xdr:to>
    <xdr:pic>
      <xdr:nvPicPr>
        <xdr:cNvPr id="216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9861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80645</xdr:colOff>
      <xdr:row>39</xdr:row>
      <xdr:rowOff>742950</xdr:rowOff>
    </xdr:to>
    <xdr:pic>
      <xdr:nvPicPr>
        <xdr:cNvPr id="217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0645" cy="7429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829310</xdr:rowOff>
    </xdr:to>
    <xdr:pic>
      <xdr:nvPicPr>
        <xdr:cNvPr id="218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829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995680</xdr:rowOff>
    </xdr:to>
    <xdr:pic>
      <xdr:nvPicPr>
        <xdr:cNvPr id="219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995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830580</xdr:rowOff>
    </xdr:to>
    <xdr:pic>
      <xdr:nvPicPr>
        <xdr:cNvPr id="220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8305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994410</xdr:rowOff>
    </xdr:to>
    <xdr:pic>
      <xdr:nvPicPr>
        <xdr:cNvPr id="221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9944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819150</xdr:rowOff>
    </xdr:to>
    <xdr:pic>
      <xdr:nvPicPr>
        <xdr:cNvPr id="222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8191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80645</xdr:colOff>
      <xdr:row>39</xdr:row>
      <xdr:rowOff>748030</xdr:rowOff>
    </xdr:to>
    <xdr:pic>
      <xdr:nvPicPr>
        <xdr:cNvPr id="223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0645" cy="7480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85090</xdr:colOff>
      <xdr:row>39</xdr:row>
      <xdr:rowOff>984250</xdr:rowOff>
    </xdr:to>
    <xdr:pic>
      <xdr:nvPicPr>
        <xdr:cNvPr id="224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5090" cy="9842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85090</xdr:colOff>
      <xdr:row>39</xdr:row>
      <xdr:rowOff>828675</xdr:rowOff>
    </xdr:to>
    <xdr:pic>
      <xdr:nvPicPr>
        <xdr:cNvPr id="225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5090" cy="8286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85090</xdr:colOff>
      <xdr:row>39</xdr:row>
      <xdr:rowOff>742950</xdr:rowOff>
    </xdr:to>
    <xdr:pic>
      <xdr:nvPicPr>
        <xdr:cNvPr id="226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5090" cy="7429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170815</xdr:colOff>
      <xdr:row>39</xdr:row>
      <xdr:rowOff>591820</xdr:rowOff>
    </xdr:to>
    <xdr:pic>
      <xdr:nvPicPr>
        <xdr:cNvPr id="227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44119800"/>
          <a:ext cx="170815" cy="5918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170815</xdr:colOff>
      <xdr:row>39</xdr:row>
      <xdr:rowOff>605155</xdr:rowOff>
    </xdr:to>
    <xdr:pic>
      <xdr:nvPicPr>
        <xdr:cNvPr id="228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44119800"/>
          <a:ext cx="170815" cy="6051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80645</xdr:colOff>
      <xdr:row>39</xdr:row>
      <xdr:rowOff>748665</xdr:rowOff>
    </xdr:to>
    <xdr:pic>
      <xdr:nvPicPr>
        <xdr:cNvPr id="229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0645" cy="7486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1007110</xdr:rowOff>
    </xdr:to>
    <xdr:pic>
      <xdr:nvPicPr>
        <xdr:cNvPr id="230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10071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80645</xdr:colOff>
      <xdr:row>39</xdr:row>
      <xdr:rowOff>751840</xdr:rowOff>
    </xdr:to>
    <xdr:pic>
      <xdr:nvPicPr>
        <xdr:cNvPr id="231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0645" cy="7518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1003300</xdr:rowOff>
    </xdr:to>
    <xdr:pic>
      <xdr:nvPicPr>
        <xdr:cNvPr id="232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10033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80645</xdr:colOff>
      <xdr:row>39</xdr:row>
      <xdr:rowOff>751205</xdr:rowOff>
    </xdr:to>
    <xdr:pic>
      <xdr:nvPicPr>
        <xdr:cNvPr id="233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0645" cy="7512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1013460</xdr:rowOff>
    </xdr:to>
    <xdr:pic>
      <xdr:nvPicPr>
        <xdr:cNvPr id="234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10134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836930</xdr:rowOff>
    </xdr:to>
    <xdr:pic>
      <xdr:nvPicPr>
        <xdr:cNvPr id="235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8369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1012825</xdr:rowOff>
    </xdr:to>
    <xdr:pic>
      <xdr:nvPicPr>
        <xdr:cNvPr id="236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838200</xdr:rowOff>
    </xdr:to>
    <xdr:pic>
      <xdr:nvPicPr>
        <xdr:cNvPr id="237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838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1010285</xdr:rowOff>
    </xdr:to>
    <xdr:pic>
      <xdr:nvPicPr>
        <xdr:cNvPr id="238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10102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834390</xdr:rowOff>
    </xdr:to>
    <xdr:pic>
      <xdr:nvPicPr>
        <xdr:cNvPr id="239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8343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80645</xdr:colOff>
      <xdr:row>39</xdr:row>
      <xdr:rowOff>755650</xdr:rowOff>
    </xdr:to>
    <xdr:pic>
      <xdr:nvPicPr>
        <xdr:cNvPr id="240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0645" cy="7556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85090</xdr:colOff>
      <xdr:row>39</xdr:row>
      <xdr:rowOff>751840</xdr:rowOff>
    </xdr:to>
    <xdr:pic>
      <xdr:nvPicPr>
        <xdr:cNvPr id="241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5090" cy="7518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85090</xdr:colOff>
      <xdr:row>39</xdr:row>
      <xdr:rowOff>1000125</xdr:rowOff>
    </xdr:to>
    <xdr:pic>
      <xdr:nvPicPr>
        <xdr:cNvPr id="242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5090" cy="1000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85090</xdr:colOff>
      <xdr:row>39</xdr:row>
      <xdr:rowOff>834390</xdr:rowOff>
    </xdr:to>
    <xdr:pic>
      <xdr:nvPicPr>
        <xdr:cNvPr id="243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5090" cy="8343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85090</xdr:colOff>
      <xdr:row>39</xdr:row>
      <xdr:rowOff>751205</xdr:rowOff>
    </xdr:to>
    <xdr:pic>
      <xdr:nvPicPr>
        <xdr:cNvPr id="244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5090" cy="7512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80645</xdr:colOff>
      <xdr:row>39</xdr:row>
      <xdr:rowOff>710565</xdr:rowOff>
    </xdr:to>
    <xdr:pic>
      <xdr:nvPicPr>
        <xdr:cNvPr id="245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0645" cy="7105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984885</xdr:rowOff>
    </xdr:to>
    <xdr:pic>
      <xdr:nvPicPr>
        <xdr:cNvPr id="246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9848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809625</xdr:rowOff>
    </xdr:to>
    <xdr:pic>
      <xdr:nvPicPr>
        <xdr:cNvPr id="247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8096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80645</xdr:colOff>
      <xdr:row>39</xdr:row>
      <xdr:rowOff>713740</xdr:rowOff>
    </xdr:to>
    <xdr:pic>
      <xdr:nvPicPr>
        <xdr:cNvPr id="248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0645" cy="7137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981075</xdr:rowOff>
    </xdr:to>
    <xdr:pic>
      <xdr:nvPicPr>
        <xdr:cNvPr id="249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9810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807085</xdr:rowOff>
    </xdr:to>
    <xdr:pic>
      <xdr:nvPicPr>
        <xdr:cNvPr id="250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807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80645</xdr:colOff>
      <xdr:row>39</xdr:row>
      <xdr:rowOff>713105</xdr:rowOff>
    </xdr:to>
    <xdr:pic>
      <xdr:nvPicPr>
        <xdr:cNvPr id="251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0645" cy="7131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990600</xdr:rowOff>
    </xdr:to>
    <xdr:pic>
      <xdr:nvPicPr>
        <xdr:cNvPr id="252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9906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768985</xdr:rowOff>
    </xdr:to>
    <xdr:pic>
      <xdr:nvPicPr>
        <xdr:cNvPr id="253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7689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990600</xdr:rowOff>
    </xdr:to>
    <xdr:pic>
      <xdr:nvPicPr>
        <xdr:cNvPr id="254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9906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770890</xdr:rowOff>
    </xdr:to>
    <xdr:pic>
      <xdr:nvPicPr>
        <xdr:cNvPr id="255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770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989330</xdr:rowOff>
    </xdr:to>
    <xdr:pic>
      <xdr:nvPicPr>
        <xdr:cNvPr id="256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9893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766445</xdr:rowOff>
    </xdr:to>
    <xdr:pic>
      <xdr:nvPicPr>
        <xdr:cNvPr id="257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80645</xdr:colOff>
      <xdr:row>39</xdr:row>
      <xdr:rowOff>717550</xdr:rowOff>
    </xdr:to>
    <xdr:pic>
      <xdr:nvPicPr>
        <xdr:cNvPr id="258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0645" cy="717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83820</xdr:colOff>
      <xdr:row>39</xdr:row>
      <xdr:rowOff>713740</xdr:rowOff>
    </xdr:to>
    <xdr:pic>
      <xdr:nvPicPr>
        <xdr:cNvPr id="259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820" cy="7137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83820</xdr:colOff>
      <xdr:row>39</xdr:row>
      <xdr:rowOff>978535</xdr:rowOff>
    </xdr:to>
    <xdr:pic>
      <xdr:nvPicPr>
        <xdr:cNvPr id="260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820" cy="9785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83820</xdr:colOff>
      <xdr:row>39</xdr:row>
      <xdr:rowOff>767080</xdr:rowOff>
    </xdr:to>
    <xdr:pic>
      <xdr:nvPicPr>
        <xdr:cNvPr id="261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820" cy="767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83820</xdr:colOff>
      <xdr:row>39</xdr:row>
      <xdr:rowOff>713105</xdr:rowOff>
    </xdr:to>
    <xdr:pic>
      <xdr:nvPicPr>
        <xdr:cNvPr id="262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820" cy="7131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990600</xdr:rowOff>
    </xdr:to>
    <xdr:pic>
      <xdr:nvPicPr>
        <xdr:cNvPr id="263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9906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996315</xdr:rowOff>
    </xdr:to>
    <xdr:pic>
      <xdr:nvPicPr>
        <xdr:cNvPr id="264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996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997585</xdr:rowOff>
    </xdr:to>
    <xdr:pic>
      <xdr:nvPicPr>
        <xdr:cNvPr id="265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9975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995680</xdr:rowOff>
    </xdr:to>
    <xdr:pic>
      <xdr:nvPicPr>
        <xdr:cNvPr id="266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995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993775</xdr:rowOff>
    </xdr:to>
    <xdr:pic>
      <xdr:nvPicPr>
        <xdr:cNvPr id="267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9937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85090</xdr:colOff>
      <xdr:row>39</xdr:row>
      <xdr:rowOff>993775</xdr:rowOff>
    </xdr:to>
    <xdr:pic>
      <xdr:nvPicPr>
        <xdr:cNvPr id="268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5090" cy="9937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997585</xdr:rowOff>
    </xdr:to>
    <xdr:pic>
      <xdr:nvPicPr>
        <xdr:cNvPr id="269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9975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998855</xdr:rowOff>
    </xdr:to>
    <xdr:pic>
      <xdr:nvPicPr>
        <xdr:cNvPr id="270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9988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996315</xdr:rowOff>
    </xdr:to>
    <xdr:pic>
      <xdr:nvPicPr>
        <xdr:cNvPr id="271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996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995045</xdr:rowOff>
    </xdr:to>
    <xdr:pic>
      <xdr:nvPicPr>
        <xdr:cNvPr id="272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9950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80645</xdr:colOff>
      <xdr:row>39</xdr:row>
      <xdr:rowOff>742950</xdr:rowOff>
    </xdr:to>
    <xdr:pic>
      <xdr:nvPicPr>
        <xdr:cNvPr id="273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0645" cy="7429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1019175</xdr:rowOff>
    </xdr:to>
    <xdr:pic>
      <xdr:nvPicPr>
        <xdr:cNvPr id="274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10191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861695</xdr:rowOff>
    </xdr:to>
    <xdr:pic>
      <xdr:nvPicPr>
        <xdr:cNvPr id="275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8616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80645</xdr:colOff>
      <xdr:row>39</xdr:row>
      <xdr:rowOff>744855</xdr:rowOff>
    </xdr:to>
    <xdr:pic>
      <xdr:nvPicPr>
        <xdr:cNvPr id="276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0645" cy="7448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1014730</xdr:rowOff>
    </xdr:to>
    <xdr:pic>
      <xdr:nvPicPr>
        <xdr:cNvPr id="277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10147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857885</xdr:rowOff>
    </xdr:to>
    <xdr:pic>
      <xdr:nvPicPr>
        <xdr:cNvPr id="278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8578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80645</xdr:colOff>
      <xdr:row>39</xdr:row>
      <xdr:rowOff>744220</xdr:rowOff>
    </xdr:to>
    <xdr:pic>
      <xdr:nvPicPr>
        <xdr:cNvPr id="279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0645" cy="7442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1024890</xdr:rowOff>
    </xdr:to>
    <xdr:pic>
      <xdr:nvPicPr>
        <xdr:cNvPr id="280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1024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847725</xdr:rowOff>
    </xdr:to>
    <xdr:pic>
      <xdr:nvPicPr>
        <xdr:cNvPr id="281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847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1023620</xdr:rowOff>
    </xdr:to>
    <xdr:pic>
      <xdr:nvPicPr>
        <xdr:cNvPr id="282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849630</xdr:rowOff>
    </xdr:to>
    <xdr:pic>
      <xdr:nvPicPr>
        <xdr:cNvPr id="283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8496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1022350</xdr:rowOff>
    </xdr:to>
    <xdr:pic>
      <xdr:nvPicPr>
        <xdr:cNvPr id="284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1022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846455</xdr:rowOff>
    </xdr:to>
    <xdr:pic>
      <xdr:nvPicPr>
        <xdr:cNvPr id="285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8464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80645</xdr:colOff>
      <xdr:row>39</xdr:row>
      <xdr:rowOff>749935</xdr:rowOff>
    </xdr:to>
    <xdr:pic>
      <xdr:nvPicPr>
        <xdr:cNvPr id="286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0645" cy="7499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85090</xdr:colOff>
      <xdr:row>39</xdr:row>
      <xdr:rowOff>744855</xdr:rowOff>
    </xdr:to>
    <xdr:pic>
      <xdr:nvPicPr>
        <xdr:cNvPr id="287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5090" cy="7448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85090</xdr:colOff>
      <xdr:row>39</xdr:row>
      <xdr:rowOff>1012825</xdr:rowOff>
    </xdr:to>
    <xdr:pic>
      <xdr:nvPicPr>
        <xdr:cNvPr id="288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5090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85090</xdr:colOff>
      <xdr:row>39</xdr:row>
      <xdr:rowOff>847090</xdr:rowOff>
    </xdr:to>
    <xdr:pic>
      <xdr:nvPicPr>
        <xdr:cNvPr id="289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5090" cy="8470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85090</xdr:colOff>
      <xdr:row>39</xdr:row>
      <xdr:rowOff>744220</xdr:rowOff>
    </xdr:to>
    <xdr:pic>
      <xdr:nvPicPr>
        <xdr:cNvPr id="290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5090" cy="7442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170815</xdr:colOff>
      <xdr:row>39</xdr:row>
      <xdr:rowOff>600075</xdr:rowOff>
    </xdr:to>
    <xdr:pic>
      <xdr:nvPicPr>
        <xdr:cNvPr id="291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44119800"/>
          <a:ext cx="170815" cy="6000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80645</xdr:colOff>
      <xdr:row>39</xdr:row>
      <xdr:rowOff>735330</xdr:rowOff>
    </xdr:to>
    <xdr:pic>
      <xdr:nvPicPr>
        <xdr:cNvPr id="292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0645" cy="7353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993775</xdr:rowOff>
    </xdr:to>
    <xdr:pic>
      <xdr:nvPicPr>
        <xdr:cNvPr id="293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9937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855345</xdr:rowOff>
    </xdr:to>
    <xdr:pic>
      <xdr:nvPicPr>
        <xdr:cNvPr id="294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8553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80645</xdr:colOff>
      <xdr:row>39</xdr:row>
      <xdr:rowOff>737870</xdr:rowOff>
    </xdr:to>
    <xdr:pic>
      <xdr:nvPicPr>
        <xdr:cNvPr id="295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0645" cy="7378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998855</xdr:rowOff>
    </xdr:to>
    <xdr:pic>
      <xdr:nvPicPr>
        <xdr:cNvPr id="296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9988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851535</xdr:rowOff>
    </xdr:to>
    <xdr:pic>
      <xdr:nvPicPr>
        <xdr:cNvPr id="297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8515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80645</xdr:colOff>
      <xdr:row>39</xdr:row>
      <xdr:rowOff>737870</xdr:rowOff>
    </xdr:to>
    <xdr:pic>
      <xdr:nvPicPr>
        <xdr:cNvPr id="298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0645" cy="7378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998855</xdr:rowOff>
    </xdr:to>
    <xdr:pic>
      <xdr:nvPicPr>
        <xdr:cNvPr id="299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9988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841375</xdr:rowOff>
    </xdr:to>
    <xdr:pic>
      <xdr:nvPicPr>
        <xdr:cNvPr id="300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841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842645</xdr:rowOff>
    </xdr:to>
    <xdr:pic>
      <xdr:nvPicPr>
        <xdr:cNvPr id="301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8426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838835</xdr:rowOff>
    </xdr:to>
    <xdr:pic>
      <xdr:nvPicPr>
        <xdr:cNvPr id="302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838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85090</xdr:colOff>
      <xdr:row>39</xdr:row>
      <xdr:rowOff>737870</xdr:rowOff>
    </xdr:to>
    <xdr:pic>
      <xdr:nvPicPr>
        <xdr:cNvPr id="303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5090" cy="7378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85090</xdr:colOff>
      <xdr:row>39</xdr:row>
      <xdr:rowOff>995045</xdr:rowOff>
    </xdr:to>
    <xdr:pic>
      <xdr:nvPicPr>
        <xdr:cNvPr id="304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5090" cy="9950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85090</xdr:colOff>
      <xdr:row>39</xdr:row>
      <xdr:rowOff>840105</xdr:rowOff>
    </xdr:to>
    <xdr:pic>
      <xdr:nvPicPr>
        <xdr:cNvPr id="305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5090" cy="8401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85090</xdr:colOff>
      <xdr:row>39</xdr:row>
      <xdr:rowOff>737870</xdr:rowOff>
    </xdr:to>
    <xdr:pic>
      <xdr:nvPicPr>
        <xdr:cNvPr id="306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5090" cy="7378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984250</xdr:rowOff>
    </xdr:to>
    <xdr:pic>
      <xdr:nvPicPr>
        <xdr:cNvPr id="307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9842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989965</xdr:rowOff>
    </xdr:to>
    <xdr:pic>
      <xdr:nvPicPr>
        <xdr:cNvPr id="308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9899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80645</xdr:colOff>
      <xdr:row>39</xdr:row>
      <xdr:rowOff>716280</xdr:rowOff>
    </xdr:to>
    <xdr:pic>
      <xdr:nvPicPr>
        <xdr:cNvPr id="309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0645" cy="7162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85090</xdr:colOff>
      <xdr:row>39</xdr:row>
      <xdr:rowOff>713740</xdr:rowOff>
    </xdr:to>
    <xdr:pic>
      <xdr:nvPicPr>
        <xdr:cNvPr id="310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5090" cy="7137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85090</xdr:colOff>
      <xdr:row>39</xdr:row>
      <xdr:rowOff>977265</xdr:rowOff>
    </xdr:to>
    <xdr:pic>
      <xdr:nvPicPr>
        <xdr:cNvPr id="311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5090" cy="9772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85090</xdr:colOff>
      <xdr:row>39</xdr:row>
      <xdr:rowOff>766445</xdr:rowOff>
    </xdr:to>
    <xdr:pic>
      <xdr:nvPicPr>
        <xdr:cNvPr id="312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5090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85090</xdr:colOff>
      <xdr:row>39</xdr:row>
      <xdr:rowOff>713105</xdr:rowOff>
    </xdr:to>
    <xdr:pic>
      <xdr:nvPicPr>
        <xdr:cNvPr id="313" name="Text Box 1025" descr="rId1"/>
        <xdr:cNvPicPr/>
      </xdr:nvPicPr>
      <xdr:blipFill>
        <a:blip r:embed="rId2" cstate="print"/>
        <a:stretch>
          <a:fillRect/>
        </a:stretch>
      </xdr:blipFill>
      <xdr:spPr>
        <a:xfrm>
          <a:off x="7620635" y="44119800"/>
          <a:ext cx="85090" cy="7131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80645</xdr:colOff>
      <xdr:row>39</xdr:row>
      <xdr:rowOff>742315</xdr:rowOff>
    </xdr:to>
    <xdr:pic>
      <xdr:nvPicPr>
        <xdr:cNvPr id="314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0645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986155</xdr:rowOff>
    </xdr:to>
    <xdr:pic>
      <xdr:nvPicPr>
        <xdr:cNvPr id="315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9861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80645</xdr:colOff>
      <xdr:row>39</xdr:row>
      <xdr:rowOff>742950</xdr:rowOff>
    </xdr:to>
    <xdr:pic>
      <xdr:nvPicPr>
        <xdr:cNvPr id="316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0645" cy="7429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829310</xdr:rowOff>
    </xdr:to>
    <xdr:pic>
      <xdr:nvPicPr>
        <xdr:cNvPr id="317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829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995680</xdr:rowOff>
    </xdr:to>
    <xdr:pic>
      <xdr:nvPicPr>
        <xdr:cNvPr id="318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995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830580</xdr:rowOff>
    </xdr:to>
    <xdr:pic>
      <xdr:nvPicPr>
        <xdr:cNvPr id="319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8305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994410</xdr:rowOff>
    </xdr:to>
    <xdr:pic>
      <xdr:nvPicPr>
        <xdr:cNvPr id="320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9944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819150</xdr:rowOff>
    </xdr:to>
    <xdr:pic>
      <xdr:nvPicPr>
        <xdr:cNvPr id="321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8191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80645</xdr:colOff>
      <xdr:row>39</xdr:row>
      <xdr:rowOff>748030</xdr:rowOff>
    </xdr:to>
    <xdr:pic>
      <xdr:nvPicPr>
        <xdr:cNvPr id="322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0645" cy="7480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85090</xdr:colOff>
      <xdr:row>39</xdr:row>
      <xdr:rowOff>984250</xdr:rowOff>
    </xdr:to>
    <xdr:pic>
      <xdr:nvPicPr>
        <xdr:cNvPr id="323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5090" cy="9842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85090</xdr:colOff>
      <xdr:row>39</xdr:row>
      <xdr:rowOff>828675</xdr:rowOff>
    </xdr:to>
    <xdr:pic>
      <xdr:nvPicPr>
        <xdr:cNvPr id="324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5090" cy="8286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85090</xdr:colOff>
      <xdr:row>39</xdr:row>
      <xdr:rowOff>742950</xdr:rowOff>
    </xdr:to>
    <xdr:pic>
      <xdr:nvPicPr>
        <xdr:cNvPr id="325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5090" cy="7429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170815</xdr:colOff>
      <xdr:row>39</xdr:row>
      <xdr:rowOff>591820</xdr:rowOff>
    </xdr:to>
    <xdr:pic>
      <xdr:nvPicPr>
        <xdr:cNvPr id="326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44119800"/>
          <a:ext cx="170815" cy="5918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170815</xdr:colOff>
      <xdr:row>39</xdr:row>
      <xdr:rowOff>605155</xdr:rowOff>
    </xdr:to>
    <xdr:pic>
      <xdr:nvPicPr>
        <xdr:cNvPr id="327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44119800"/>
          <a:ext cx="170815" cy="6051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80645</xdr:colOff>
      <xdr:row>39</xdr:row>
      <xdr:rowOff>748665</xdr:rowOff>
    </xdr:to>
    <xdr:pic>
      <xdr:nvPicPr>
        <xdr:cNvPr id="328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0645" cy="7486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1007110</xdr:rowOff>
    </xdr:to>
    <xdr:pic>
      <xdr:nvPicPr>
        <xdr:cNvPr id="329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10071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80645</xdr:colOff>
      <xdr:row>39</xdr:row>
      <xdr:rowOff>751840</xdr:rowOff>
    </xdr:to>
    <xdr:pic>
      <xdr:nvPicPr>
        <xdr:cNvPr id="330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0645" cy="7518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1003300</xdr:rowOff>
    </xdr:to>
    <xdr:pic>
      <xdr:nvPicPr>
        <xdr:cNvPr id="331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10033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80645</xdr:colOff>
      <xdr:row>39</xdr:row>
      <xdr:rowOff>751205</xdr:rowOff>
    </xdr:to>
    <xdr:pic>
      <xdr:nvPicPr>
        <xdr:cNvPr id="332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0645" cy="7512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1013460</xdr:rowOff>
    </xdr:to>
    <xdr:pic>
      <xdr:nvPicPr>
        <xdr:cNvPr id="333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10134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836930</xdr:rowOff>
    </xdr:to>
    <xdr:pic>
      <xdr:nvPicPr>
        <xdr:cNvPr id="334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8369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1012825</xdr:rowOff>
    </xdr:to>
    <xdr:pic>
      <xdr:nvPicPr>
        <xdr:cNvPr id="335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838200</xdr:rowOff>
    </xdr:to>
    <xdr:pic>
      <xdr:nvPicPr>
        <xdr:cNvPr id="336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838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1010285</xdr:rowOff>
    </xdr:to>
    <xdr:pic>
      <xdr:nvPicPr>
        <xdr:cNvPr id="337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10102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83185</xdr:colOff>
      <xdr:row>39</xdr:row>
      <xdr:rowOff>834390</xdr:rowOff>
    </xdr:to>
    <xdr:pic>
      <xdr:nvPicPr>
        <xdr:cNvPr id="338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3185" cy="8343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80645</xdr:colOff>
      <xdr:row>39</xdr:row>
      <xdr:rowOff>755650</xdr:rowOff>
    </xdr:to>
    <xdr:pic>
      <xdr:nvPicPr>
        <xdr:cNvPr id="339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0645" cy="7556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85090</xdr:colOff>
      <xdr:row>39</xdr:row>
      <xdr:rowOff>751840</xdr:rowOff>
    </xdr:to>
    <xdr:pic>
      <xdr:nvPicPr>
        <xdr:cNvPr id="340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5090" cy="7518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85090</xdr:colOff>
      <xdr:row>39</xdr:row>
      <xdr:rowOff>1000125</xdr:rowOff>
    </xdr:to>
    <xdr:pic>
      <xdr:nvPicPr>
        <xdr:cNvPr id="341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5090" cy="1000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85090</xdr:colOff>
      <xdr:row>39</xdr:row>
      <xdr:rowOff>834390</xdr:rowOff>
    </xdr:to>
    <xdr:pic>
      <xdr:nvPicPr>
        <xdr:cNvPr id="342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5090" cy="8343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85090</xdr:colOff>
      <xdr:row>39</xdr:row>
      <xdr:rowOff>751205</xdr:rowOff>
    </xdr:to>
    <xdr:pic>
      <xdr:nvPicPr>
        <xdr:cNvPr id="343" name="Text Box 1025" descr="rId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620635" y="44119800"/>
          <a:ext cx="85090" cy="7512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170815</xdr:colOff>
      <xdr:row>29</xdr:row>
      <xdr:rowOff>591820</xdr:rowOff>
    </xdr:to>
    <xdr:pic>
      <xdr:nvPicPr>
        <xdr:cNvPr id="344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70815" cy="5918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170815</xdr:colOff>
      <xdr:row>29</xdr:row>
      <xdr:rowOff>591820</xdr:rowOff>
    </xdr:to>
    <xdr:pic>
      <xdr:nvPicPr>
        <xdr:cNvPr id="345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70815" cy="5918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142875</xdr:rowOff>
    </xdr:to>
    <xdr:pic>
      <xdr:nvPicPr>
        <xdr:cNvPr id="346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142875</xdr:rowOff>
    </xdr:to>
    <xdr:pic>
      <xdr:nvPicPr>
        <xdr:cNvPr id="347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133350</xdr:rowOff>
    </xdr:to>
    <xdr:pic>
      <xdr:nvPicPr>
        <xdr:cNvPr id="34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142875</xdr:rowOff>
    </xdr:to>
    <xdr:pic>
      <xdr:nvPicPr>
        <xdr:cNvPr id="349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142875</xdr:rowOff>
    </xdr:to>
    <xdr:pic>
      <xdr:nvPicPr>
        <xdr:cNvPr id="350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133350</xdr:rowOff>
    </xdr:to>
    <xdr:pic>
      <xdr:nvPicPr>
        <xdr:cNvPr id="35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142875</xdr:rowOff>
    </xdr:to>
    <xdr:pic>
      <xdr:nvPicPr>
        <xdr:cNvPr id="352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142875</xdr:rowOff>
    </xdr:to>
    <xdr:pic>
      <xdr:nvPicPr>
        <xdr:cNvPr id="353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133350</xdr:rowOff>
    </xdr:to>
    <xdr:pic>
      <xdr:nvPicPr>
        <xdr:cNvPr id="35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142875</xdr:rowOff>
    </xdr:to>
    <xdr:pic>
      <xdr:nvPicPr>
        <xdr:cNvPr id="355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142875</xdr:rowOff>
    </xdr:to>
    <xdr:pic>
      <xdr:nvPicPr>
        <xdr:cNvPr id="356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133350</xdr:rowOff>
    </xdr:to>
    <xdr:pic>
      <xdr:nvPicPr>
        <xdr:cNvPr id="35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142875</xdr:rowOff>
    </xdr:to>
    <xdr:pic>
      <xdr:nvPicPr>
        <xdr:cNvPr id="358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142875</xdr:rowOff>
    </xdr:to>
    <xdr:pic>
      <xdr:nvPicPr>
        <xdr:cNvPr id="359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133350</xdr:rowOff>
    </xdr:to>
    <xdr:pic>
      <xdr:nvPicPr>
        <xdr:cNvPr id="36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142875</xdr:rowOff>
    </xdr:to>
    <xdr:pic>
      <xdr:nvPicPr>
        <xdr:cNvPr id="361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142875</xdr:rowOff>
    </xdr:to>
    <xdr:pic>
      <xdr:nvPicPr>
        <xdr:cNvPr id="362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133350</xdr:rowOff>
    </xdr:to>
    <xdr:pic>
      <xdr:nvPicPr>
        <xdr:cNvPr id="36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142875</xdr:rowOff>
    </xdr:to>
    <xdr:pic>
      <xdr:nvPicPr>
        <xdr:cNvPr id="364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142875</xdr:rowOff>
    </xdr:to>
    <xdr:pic>
      <xdr:nvPicPr>
        <xdr:cNvPr id="365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133350</xdr:rowOff>
    </xdr:to>
    <xdr:pic>
      <xdr:nvPicPr>
        <xdr:cNvPr id="36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142875</xdr:rowOff>
    </xdr:to>
    <xdr:pic>
      <xdr:nvPicPr>
        <xdr:cNvPr id="367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142875</xdr:rowOff>
    </xdr:to>
    <xdr:pic>
      <xdr:nvPicPr>
        <xdr:cNvPr id="368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133350</xdr:rowOff>
    </xdr:to>
    <xdr:pic>
      <xdr:nvPicPr>
        <xdr:cNvPr id="36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142875</xdr:rowOff>
    </xdr:to>
    <xdr:pic>
      <xdr:nvPicPr>
        <xdr:cNvPr id="370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142875</xdr:rowOff>
    </xdr:to>
    <xdr:pic>
      <xdr:nvPicPr>
        <xdr:cNvPr id="371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133350</xdr:rowOff>
    </xdr:to>
    <xdr:pic>
      <xdr:nvPicPr>
        <xdr:cNvPr id="37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142875</xdr:rowOff>
    </xdr:to>
    <xdr:pic>
      <xdr:nvPicPr>
        <xdr:cNvPr id="373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142875</xdr:rowOff>
    </xdr:to>
    <xdr:pic>
      <xdr:nvPicPr>
        <xdr:cNvPr id="374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133350</xdr:rowOff>
    </xdr:to>
    <xdr:pic>
      <xdr:nvPicPr>
        <xdr:cNvPr id="37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142875</xdr:rowOff>
    </xdr:to>
    <xdr:pic>
      <xdr:nvPicPr>
        <xdr:cNvPr id="376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142875</xdr:rowOff>
    </xdr:to>
    <xdr:pic>
      <xdr:nvPicPr>
        <xdr:cNvPr id="377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133350</xdr:rowOff>
    </xdr:to>
    <xdr:pic>
      <xdr:nvPicPr>
        <xdr:cNvPr id="37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142875</xdr:rowOff>
    </xdr:to>
    <xdr:pic>
      <xdr:nvPicPr>
        <xdr:cNvPr id="379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142875</xdr:rowOff>
    </xdr:to>
    <xdr:pic>
      <xdr:nvPicPr>
        <xdr:cNvPr id="380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133350</xdr:rowOff>
    </xdr:to>
    <xdr:pic>
      <xdr:nvPicPr>
        <xdr:cNvPr id="38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142875</xdr:rowOff>
    </xdr:to>
    <xdr:pic>
      <xdr:nvPicPr>
        <xdr:cNvPr id="382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142875</xdr:rowOff>
    </xdr:to>
    <xdr:pic>
      <xdr:nvPicPr>
        <xdr:cNvPr id="383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133350</xdr:rowOff>
    </xdr:to>
    <xdr:pic>
      <xdr:nvPicPr>
        <xdr:cNvPr id="38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142875</xdr:rowOff>
    </xdr:to>
    <xdr:pic>
      <xdr:nvPicPr>
        <xdr:cNvPr id="385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142875</xdr:rowOff>
    </xdr:to>
    <xdr:pic>
      <xdr:nvPicPr>
        <xdr:cNvPr id="386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133350</xdr:rowOff>
    </xdr:to>
    <xdr:pic>
      <xdr:nvPicPr>
        <xdr:cNvPr id="38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142875</xdr:rowOff>
    </xdr:to>
    <xdr:pic>
      <xdr:nvPicPr>
        <xdr:cNvPr id="388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142875</xdr:rowOff>
    </xdr:to>
    <xdr:pic>
      <xdr:nvPicPr>
        <xdr:cNvPr id="389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133350</xdr:rowOff>
    </xdr:to>
    <xdr:pic>
      <xdr:nvPicPr>
        <xdr:cNvPr id="39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142875</xdr:rowOff>
    </xdr:to>
    <xdr:pic>
      <xdr:nvPicPr>
        <xdr:cNvPr id="391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142875</xdr:rowOff>
    </xdr:to>
    <xdr:pic>
      <xdr:nvPicPr>
        <xdr:cNvPr id="392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133350</xdr:rowOff>
    </xdr:to>
    <xdr:pic>
      <xdr:nvPicPr>
        <xdr:cNvPr id="39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142875</xdr:rowOff>
    </xdr:to>
    <xdr:pic>
      <xdr:nvPicPr>
        <xdr:cNvPr id="394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142875</xdr:rowOff>
    </xdr:to>
    <xdr:pic>
      <xdr:nvPicPr>
        <xdr:cNvPr id="395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133350</xdr:rowOff>
    </xdr:to>
    <xdr:pic>
      <xdr:nvPicPr>
        <xdr:cNvPr id="39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142875</xdr:rowOff>
    </xdr:to>
    <xdr:pic>
      <xdr:nvPicPr>
        <xdr:cNvPr id="397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142875</xdr:rowOff>
    </xdr:to>
    <xdr:pic>
      <xdr:nvPicPr>
        <xdr:cNvPr id="398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133350</xdr:rowOff>
    </xdr:to>
    <xdr:pic>
      <xdr:nvPicPr>
        <xdr:cNvPr id="39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142875</xdr:rowOff>
    </xdr:to>
    <xdr:pic>
      <xdr:nvPicPr>
        <xdr:cNvPr id="400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142875</xdr:rowOff>
    </xdr:to>
    <xdr:pic>
      <xdr:nvPicPr>
        <xdr:cNvPr id="401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133350</xdr:rowOff>
    </xdr:to>
    <xdr:pic>
      <xdr:nvPicPr>
        <xdr:cNvPr id="40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142875</xdr:rowOff>
    </xdr:to>
    <xdr:pic>
      <xdr:nvPicPr>
        <xdr:cNvPr id="403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142875</xdr:rowOff>
    </xdr:to>
    <xdr:pic>
      <xdr:nvPicPr>
        <xdr:cNvPr id="404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133350</xdr:rowOff>
    </xdr:to>
    <xdr:pic>
      <xdr:nvPicPr>
        <xdr:cNvPr id="40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142875</xdr:rowOff>
    </xdr:to>
    <xdr:pic>
      <xdr:nvPicPr>
        <xdr:cNvPr id="406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142875</xdr:rowOff>
    </xdr:to>
    <xdr:pic>
      <xdr:nvPicPr>
        <xdr:cNvPr id="407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133350</xdr:rowOff>
    </xdr:to>
    <xdr:pic>
      <xdr:nvPicPr>
        <xdr:cNvPr id="40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142875</xdr:rowOff>
    </xdr:to>
    <xdr:pic>
      <xdr:nvPicPr>
        <xdr:cNvPr id="409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142875</xdr:rowOff>
    </xdr:to>
    <xdr:pic>
      <xdr:nvPicPr>
        <xdr:cNvPr id="410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133350</xdr:rowOff>
    </xdr:to>
    <xdr:pic>
      <xdr:nvPicPr>
        <xdr:cNvPr id="41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142875</xdr:rowOff>
    </xdr:to>
    <xdr:pic>
      <xdr:nvPicPr>
        <xdr:cNvPr id="412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142875</xdr:rowOff>
    </xdr:to>
    <xdr:pic>
      <xdr:nvPicPr>
        <xdr:cNvPr id="413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133350</xdr:rowOff>
    </xdr:to>
    <xdr:pic>
      <xdr:nvPicPr>
        <xdr:cNvPr id="41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142875</xdr:rowOff>
    </xdr:to>
    <xdr:pic>
      <xdr:nvPicPr>
        <xdr:cNvPr id="415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142875</xdr:rowOff>
    </xdr:to>
    <xdr:pic>
      <xdr:nvPicPr>
        <xdr:cNvPr id="416" name="Picture 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189865</xdr:colOff>
      <xdr:row>29</xdr:row>
      <xdr:rowOff>133350</xdr:rowOff>
    </xdr:to>
    <xdr:pic>
      <xdr:nvPicPr>
        <xdr:cNvPr id="41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635" y="32118300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81280</xdr:colOff>
      <xdr:row>8</xdr:row>
      <xdr:rowOff>133985</xdr:rowOff>
    </xdr:to>
    <xdr:pic>
      <xdr:nvPicPr>
        <xdr:cNvPr id="418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1280" cy="743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81280</xdr:colOff>
      <xdr:row>8</xdr:row>
      <xdr:rowOff>136525</xdr:rowOff>
    </xdr:to>
    <xdr:pic>
      <xdr:nvPicPr>
        <xdr:cNvPr id="419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1280" cy="746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81280</xdr:colOff>
      <xdr:row>8</xdr:row>
      <xdr:rowOff>135890</xdr:rowOff>
    </xdr:to>
    <xdr:pic>
      <xdr:nvPicPr>
        <xdr:cNvPr id="420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1280" cy="745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81280</xdr:colOff>
      <xdr:row>8</xdr:row>
      <xdr:rowOff>140335</xdr:rowOff>
    </xdr:to>
    <xdr:pic>
      <xdr:nvPicPr>
        <xdr:cNvPr id="421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1280" cy="749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85090</xdr:colOff>
      <xdr:row>8</xdr:row>
      <xdr:rowOff>136525</xdr:rowOff>
    </xdr:to>
    <xdr:pic>
      <xdr:nvPicPr>
        <xdr:cNvPr id="422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5090" cy="746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85090</xdr:colOff>
      <xdr:row>8</xdr:row>
      <xdr:rowOff>135890</xdr:rowOff>
    </xdr:to>
    <xdr:pic>
      <xdr:nvPicPr>
        <xdr:cNvPr id="423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5090" cy="745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81280</xdr:colOff>
      <xdr:row>8</xdr:row>
      <xdr:rowOff>127000</xdr:rowOff>
    </xdr:to>
    <xdr:pic>
      <xdr:nvPicPr>
        <xdr:cNvPr id="424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1280" cy="736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81280</xdr:colOff>
      <xdr:row>8</xdr:row>
      <xdr:rowOff>129540</xdr:rowOff>
    </xdr:to>
    <xdr:pic>
      <xdr:nvPicPr>
        <xdr:cNvPr id="425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1280" cy="739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81280</xdr:colOff>
      <xdr:row>8</xdr:row>
      <xdr:rowOff>128905</xdr:rowOff>
    </xdr:to>
    <xdr:pic>
      <xdr:nvPicPr>
        <xdr:cNvPr id="426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1280" cy="738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81280</xdr:colOff>
      <xdr:row>8</xdr:row>
      <xdr:rowOff>133350</xdr:rowOff>
    </xdr:to>
    <xdr:pic>
      <xdr:nvPicPr>
        <xdr:cNvPr id="427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1280" cy="742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85090</xdr:colOff>
      <xdr:row>8</xdr:row>
      <xdr:rowOff>129540</xdr:rowOff>
    </xdr:to>
    <xdr:pic>
      <xdr:nvPicPr>
        <xdr:cNvPr id="428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5090" cy="739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85090</xdr:colOff>
      <xdr:row>8</xdr:row>
      <xdr:rowOff>128905</xdr:rowOff>
    </xdr:to>
    <xdr:pic>
      <xdr:nvPicPr>
        <xdr:cNvPr id="429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5090" cy="738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81280</xdr:colOff>
      <xdr:row>8</xdr:row>
      <xdr:rowOff>101600</xdr:rowOff>
    </xdr:to>
    <xdr:pic>
      <xdr:nvPicPr>
        <xdr:cNvPr id="430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1280" cy="711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83185</xdr:colOff>
      <xdr:row>8</xdr:row>
      <xdr:rowOff>172720</xdr:rowOff>
    </xdr:to>
    <xdr:pic>
      <xdr:nvPicPr>
        <xdr:cNvPr id="431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3185" cy="782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81280</xdr:colOff>
      <xdr:row>8</xdr:row>
      <xdr:rowOff>104140</xdr:rowOff>
    </xdr:to>
    <xdr:pic>
      <xdr:nvPicPr>
        <xdr:cNvPr id="432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1280" cy="713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83185</xdr:colOff>
      <xdr:row>8</xdr:row>
      <xdr:rowOff>169545</xdr:rowOff>
    </xdr:to>
    <xdr:pic>
      <xdr:nvPicPr>
        <xdr:cNvPr id="433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3185" cy="779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81280</xdr:colOff>
      <xdr:row>8</xdr:row>
      <xdr:rowOff>103505</xdr:rowOff>
    </xdr:to>
    <xdr:pic>
      <xdr:nvPicPr>
        <xdr:cNvPr id="434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1280" cy="713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83185</xdr:colOff>
      <xdr:row>8</xdr:row>
      <xdr:rowOff>159385</xdr:rowOff>
    </xdr:to>
    <xdr:pic>
      <xdr:nvPicPr>
        <xdr:cNvPr id="435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3185" cy="768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83185</xdr:colOff>
      <xdr:row>8</xdr:row>
      <xdr:rowOff>161290</xdr:rowOff>
    </xdr:to>
    <xdr:pic>
      <xdr:nvPicPr>
        <xdr:cNvPr id="436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3185" cy="770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83185</xdr:colOff>
      <xdr:row>8</xdr:row>
      <xdr:rowOff>157480</xdr:rowOff>
    </xdr:to>
    <xdr:pic>
      <xdr:nvPicPr>
        <xdr:cNvPr id="437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3185" cy="767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81280</xdr:colOff>
      <xdr:row>8</xdr:row>
      <xdr:rowOff>107950</xdr:rowOff>
    </xdr:to>
    <xdr:pic>
      <xdr:nvPicPr>
        <xdr:cNvPr id="438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1280" cy="717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85090</xdr:colOff>
      <xdr:row>8</xdr:row>
      <xdr:rowOff>104140</xdr:rowOff>
    </xdr:to>
    <xdr:pic>
      <xdr:nvPicPr>
        <xdr:cNvPr id="439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5090" cy="713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85090</xdr:colOff>
      <xdr:row>8</xdr:row>
      <xdr:rowOff>158115</xdr:rowOff>
    </xdr:to>
    <xdr:pic>
      <xdr:nvPicPr>
        <xdr:cNvPr id="440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5090" cy="767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85090</xdr:colOff>
      <xdr:row>8</xdr:row>
      <xdr:rowOff>103505</xdr:rowOff>
    </xdr:to>
    <xdr:pic>
      <xdr:nvPicPr>
        <xdr:cNvPr id="441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5090" cy="713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81280</xdr:colOff>
      <xdr:row>8</xdr:row>
      <xdr:rowOff>133985</xdr:rowOff>
    </xdr:to>
    <xdr:pic>
      <xdr:nvPicPr>
        <xdr:cNvPr id="442" name="Text Box 1025" descr="rId1"/>
        <xdr:cNvPicPr/>
      </xdr:nvPicPr>
      <xdr:blipFill>
        <a:blip r:embed="rId2"/>
        <a:stretch>
          <a:fillRect/>
        </a:stretch>
      </xdr:blipFill>
      <xdr:spPr>
        <a:xfrm>
          <a:off x="4906645" y="2543175"/>
          <a:ext cx="81280" cy="743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81280</xdr:colOff>
      <xdr:row>8</xdr:row>
      <xdr:rowOff>136525</xdr:rowOff>
    </xdr:to>
    <xdr:pic>
      <xdr:nvPicPr>
        <xdr:cNvPr id="443" name="Text Box 1025" descr="rId1"/>
        <xdr:cNvPicPr/>
      </xdr:nvPicPr>
      <xdr:blipFill>
        <a:blip r:embed="rId2"/>
        <a:stretch>
          <a:fillRect/>
        </a:stretch>
      </xdr:blipFill>
      <xdr:spPr>
        <a:xfrm>
          <a:off x="4906645" y="2543175"/>
          <a:ext cx="81280" cy="746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81280</xdr:colOff>
      <xdr:row>8</xdr:row>
      <xdr:rowOff>135890</xdr:rowOff>
    </xdr:to>
    <xdr:pic>
      <xdr:nvPicPr>
        <xdr:cNvPr id="444" name="Text Box 1025" descr="rId1"/>
        <xdr:cNvPicPr/>
      </xdr:nvPicPr>
      <xdr:blipFill>
        <a:blip r:embed="rId2"/>
        <a:stretch>
          <a:fillRect/>
        </a:stretch>
      </xdr:blipFill>
      <xdr:spPr>
        <a:xfrm>
          <a:off x="4906645" y="2543175"/>
          <a:ext cx="81280" cy="745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81280</xdr:colOff>
      <xdr:row>8</xdr:row>
      <xdr:rowOff>140335</xdr:rowOff>
    </xdr:to>
    <xdr:pic>
      <xdr:nvPicPr>
        <xdr:cNvPr id="445" name="Text Box 1025" descr="rId1"/>
        <xdr:cNvPicPr/>
      </xdr:nvPicPr>
      <xdr:blipFill>
        <a:blip r:embed="rId2"/>
        <a:stretch>
          <a:fillRect/>
        </a:stretch>
      </xdr:blipFill>
      <xdr:spPr>
        <a:xfrm>
          <a:off x="4906645" y="2543175"/>
          <a:ext cx="81280" cy="749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85090</xdr:colOff>
      <xdr:row>8</xdr:row>
      <xdr:rowOff>136525</xdr:rowOff>
    </xdr:to>
    <xdr:pic>
      <xdr:nvPicPr>
        <xdr:cNvPr id="446" name="Text Box 1025" descr="rId1"/>
        <xdr:cNvPicPr/>
      </xdr:nvPicPr>
      <xdr:blipFill>
        <a:blip r:embed="rId2"/>
        <a:stretch>
          <a:fillRect/>
        </a:stretch>
      </xdr:blipFill>
      <xdr:spPr>
        <a:xfrm>
          <a:off x="4906645" y="2543175"/>
          <a:ext cx="85090" cy="746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85090</xdr:colOff>
      <xdr:row>8</xdr:row>
      <xdr:rowOff>135890</xdr:rowOff>
    </xdr:to>
    <xdr:pic>
      <xdr:nvPicPr>
        <xdr:cNvPr id="447" name="Text Box 1025" descr="rId1"/>
        <xdr:cNvPicPr/>
      </xdr:nvPicPr>
      <xdr:blipFill>
        <a:blip r:embed="rId2"/>
        <a:stretch>
          <a:fillRect/>
        </a:stretch>
      </xdr:blipFill>
      <xdr:spPr>
        <a:xfrm>
          <a:off x="4906645" y="2543175"/>
          <a:ext cx="85090" cy="745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81280</xdr:colOff>
      <xdr:row>8</xdr:row>
      <xdr:rowOff>127000</xdr:rowOff>
    </xdr:to>
    <xdr:pic>
      <xdr:nvPicPr>
        <xdr:cNvPr id="448" name="Text Box 1025" descr="rId1"/>
        <xdr:cNvPicPr/>
      </xdr:nvPicPr>
      <xdr:blipFill>
        <a:blip r:embed="rId2"/>
        <a:stretch>
          <a:fillRect/>
        </a:stretch>
      </xdr:blipFill>
      <xdr:spPr>
        <a:xfrm>
          <a:off x="4906645" y="2543175"/>
          <a:ext cx="81280" cy="736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81280</xdr:colOff>
      <xdr:row>8</xdr:row>
      <xdr:rowOff>129540</xdr:rowOff>
    </xdr:to>
    <xdr:pic>
      <xdr:nvPicPr>
        <xdr:cNvPr id="449" name="Text Box 1025" descr="rId1"/>
        <xdr:cNvPicPr/>
      </xdr:nvPicPr>
      <xdr:blipFill>
        <a:blip r:embed="rId2"/>
        <a:stretch>
          <a:fillRect/>
        </a:stretch>
      </xdr:blipFill>
      <xdr:spPr>
        <a:xfrm>
          <a:off x="4906645" y="2543175"/>
          <a:ext cx="81280" cy="739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81280</xdr:colOff>
      <xdr:row>8</xdr:row>
      <xdr:rowOff>128905</xdr:rowOff>
    </xdr:to>
    <xdr:pic>
      <xdr:nvPicPr>
        <xdr:cNvPr id="450" name="Text Box 1025" descr="rId1"/>
        <xdr:cNvPicPr/>
      </xdr:nvPicPr>
      <xdr:blipFill>
        <a:blip r:embed="rId2"/>
        <a:stretch>
          <a:fillRect/>
        </a:stretch>
      </xdr:blipFill>
      <xdr:spPr>
        <a:xfrm>
          <a:off x="4906645" y="2543175"/>
          <a:ext cx="81280" cy="738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81280</xdr:colOff>
      <xdr:row>8</xdr:row>
      <xdr:rowOff>133350</xdr:rowOff>
    </xdr:to>
    <xdr:pic>
      <xdr:nvPicPr>
        <xdr:cNvPr id="451" name="Text Box 1025" descr="rId1"/>
        <xdr:cNvPicPr/>
      </xdr:nvPicPr>
      <xdr:blipFill>
        <a:blip r:embed="rId2"/>
        <a:stretch>
          <a:fillRect/>
        </a:stretch>
      </xdr:blipFill>
      <xdr:spPr>
        <a:xfrm>
          <a:off x="4906645" y="2543175"/>
          <a:ext cx="81280" cy="742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85090</xdr:colOff>
      <xdr:row>8</xdr:row>
      <xdr:rowOff>129540</xdr:rowOff>
    </xdr:to>
    <xdr:pic>
      <xdr:nvPicPr>
        <xdr:cNvPr id="452" name="Text Box 1025" descr="rId1"/>
        <xdr:cNvPicPr/>
      </xdr:nvPicPr>
      <xdr:blipFill>
        <a:blip r:embed="rId2"/>
        <a:stretch>
          <a:fillRect/>
        </a:stretch>
      </xdr:blipFill>
      <xdr:spPr>
        <a:xfrm>
          <a:off x="4906645" y="2543175"/>
          <a:ext cx="85090" cy="739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85090</xdr:colOff>
      <xdr:row>8</xdr:row>
      <xdr:rowOff>128905</xdr:rowOff>
    </xdr:to>
    <xdr:pic>
      <xdr:nvPicPr>
        <xdr:cNvPr id="453" name="Text Box 1025" descr="rId1"/>
        <xdr:cNvPicPr/>
      </xdr:nvPicPr>
      <xdr:blipFill>
        <a:blip r:embed="rId2"/>
        <a:stretch>
          <a:fillRect/>
        </a:stretch>
      </xdr:blipFill>
      <xdr:spPr>
        <a:xfrm>
          <a:off x="4906645" y="2543175"/>
          <a:ext cx="85090" cy="738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81280</xdr:colOff>
      <xdr:row>8</xdr:row>
      <xdr:rowOff>101600</xdr:rowOff>
    </xdr:to>
    <xdr:pic>
      <xdr:nvPicPr>
        <xdr:cNvPr id="454" name="Text Box 1025" descr="rId1"/>
        <xdr:cNvPicPr/>
      </xdr:nvPicPr>
      <xdr:blipFill>
        <a:blip r:embed="rId2"/>
        <a:stretch>
          <a:fillRect/>
        </a:stretch>
      </xdr:blipFill>
      <xdr:spPr>
        <a:xfrm>
          <a:off x="4906645" y="2543175"/>
          <a:ext cx="81280" cy="711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83185</xdr:colOff>
      <xdr:row>8</xdr:row>
      <xdr:rowOff>172720</xdr:rowOff>
    </xdr:to>
    <xdr:pic>
      <xdr:nvPicPr>
        <xdr:cNvPr id="455" name="Text Box 1025" descr="rId1"/>
        <xdr:cNvPicPr/>
      </xdr:nvPicPr>
      <xdr:blipFill>
        <a:blip r:embed="rId2"/>
        <a:stretch>
          <a:fillRect/>
        </a:stretch>
      </xdr:blipFill>
      <xdr:spPr>
        <a:xfrm>
          <a:off x="4906645" y="2543175"/>
          <a:ext cx="83185" cy="782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81280</xdr:colOff>
      <xdr:row>8</xdr:row>
      <xdr:rowOff>104140</xdr:rowOff>
    </xdr:to>
    <xdr:pic>
      <xdr:nvPicPr>
        <xdr:cNvPr id="456" name="Text Box 1025" descr="rId1"/>
        <xdr:cNvPicPr/>
      </xdr:nvPicPr>
      <xdr:blipFill>
        <a:blip r:embed="rId2"/>
        <a:stretch>
          <a:fillRect/>
        </a:stretch>
      </xdr:blipFill>
      <xdr:spPr>
        <a:xfrm>
          <a:off x="4906645" y="2543175"/>
          <a:ext cx="81280" cy="713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83185</xdr:colOff>
      <xdr:row>8</xdr:row>
      <xdr:rowOff>169545</xdr:rowOff>
    </xdr:to>
    <xdr:pic>
      <xdr:nvPicPr>
        <xdr:cNvPr id="457" name="Text Box 1025" descr="rId1"/>
        <xdr:cNvPicPr/>
      </xdr:nvPicPr>
      <xdr:blipFill>
        <a:blip r:embed="rId2"/>
        <a:stretch>
          <a:fillRect/>
        </a:stretch>
      </xdr:blipFill>
      <xdr:spPr>
        <a:xfrm>
          <a:off x="4906645" y="2543175"/>
          <a:ext cx="83185" cy="779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81280</xdr:colOff>
      <xdr:row>8</xdr:row>
      <xdr:rowOff>103505</xdr:rowOff>
    </xdr:to>
    <xdr:pic>
      <xdr:nvPicPr>
        <xdr:cNvPr id="458" name="Text Box 1025" descr="rId1"/>
        <xdr:cNvPicPr/>
      </xdr:nvPicPr>
      <xdr:blipFill>
        <a:blip r:embed="rId2"/>
        <a:stretch>
          <a:fillRect/>
        </a:stretch>
      </xdr:blipFill>
      <xdr:spPr>
        <a:xfrm>
          <a:off x="4906645" y="2543175"/>
          <a:ext cx="81280" cy="713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83185</xdr:colOff>
      <xdr:row>8</xdr:row>
      <xdr:rowOff>159385</xdr:rowOff>
    </xdr:to>
    <xdr:pic>
      <xdr:nvPicPr>
        <xdr:cNvPr id="459" name="Text Box 1025" descr="rId1"/>
        <xdr:cNvPicPr/>
      </xdr:nvPicPr>
      <xdr:blipFill>
        <a:blip r:embed="rId2"/>
        <a:stretch>
          <a:fillRect/>
        </a:stretch>
      </xdr:blipFill>
      <xdr:spPr>
        <a:xfrm>
          <a:off x="4906645" y="2543175"/>
          <a:ext cx="83185" cy="768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83185</xdr:colOff>
      <xdr:row>8</xdr:row>
      <xdr:rowOff>161290</xdr:rowOff>
    </xdr:to>
    <xdr:pic>
      <xdr:nvPicPr>
        <xdr:cNvPr id="460" name="Text Box 1025" descr="rId1"/>
        <xdr:cNvPicPr/>
      </xdr:nvPicPr>
      <xdr:blipFill>
        <a:blip r:embed="rId2"/>
        <a:stretch>
          <a:fillRect/>
        </a:stretch>
      </xdr:blipFill>
      <xdr:spPr>
        <a:xfrm>
          <a:off x="4906645" y="2543175"/>
          <a:ext cx="83185" cy="770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83185</xdr:colOff>
      <xdr:row>8</xdr:row>
      <xdr:rowOff>157480</xdr:rowOff>
    </xdr:to>
    <xdr:pic>
      <xdr:nvPicPr>
        <xdr:cNvPr id="461" name="Text Box 1025" descr="rId1"/>
        <xdr:cNvPicPr/>
      </xdr:nvPicPr>
      <xdr:blipFill>
        <a:blip r:embed="rId2"/>
        <a:stretch>
          <a:fillRect/>
        </a:stretch>
      </xdr:blipFill>
      <xdr:spPr>
        <a:xfrm>
          <a:off x="4906645" y="2543175"/>
          <a:ext cx="83185" cy="767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81280</xdr:colOff>
      <xdr:row>8</xdr:row>
      <xdr:rowOff>107950</xdr:rowOff>
    </xdr:to>
    <xdr:pic>
      <xdr:nvPicPr>
        <xdr:cNvPr id="462" name="Text Box 1025" descr="rId1"/>
        <xdr:cNvPicPr/>
      </xdr:nvPicPr>
      <xdr:blipFill>
        <a:blip r:embed="rId2"/>
        <a:stretch>
          <a:fillRect/>
        </a:stretch>
      </xdr:blipFill>
      <xdr:spPr>
        <a:xfrm>
          <a:off x="4906645" y="2543175"/>
          <a:ext cx="81280" cy="717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85090</xdr:colOff>
      <xdr:row>8</xdr:row>
      <xdr:rowOff>104140</xdr:rowOff>
    </xdr:to>
    <xdr:pic>
      <xdr:nvPicPr>
        <xdr:cNvPr id="463" name="Text Box 1025" descr="rId1"/>
        <xdr:cNvPicPr/>
      </xdr:nvPicPr>
      <xdr:blipFill>
        <a:blip r:embed="rId2"/>
        <a:stretch>
          <a:fillRect/>
        </a:stretch>
      </xdr:blipFill>
      <xdr:spPr>
        <a:xfrm>
          <a:off x="4906645" y="2543175"/>
          <a:ext cx="85090" cy="713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85090</xdr:colOff>
      <xdr:row>8</xdr:row>
      <xdr:rowOff>158115</xdr:rowOff>
    </xdr:to>
    <xdr:pic>
      <xdr:nvPicPr>
        <xdr:cNvPr id="464" name="Text Box 1025" descr="rId1"/>
        <xdr:cNvPicPr/>
      </xdr:nvPicPr>
      <xdr:blipFill>
        <a:blip r:embed="rId2"/>
        <a:stretch>
          <a:fillRect/>
        </a:stretch>
      </xdr:blipFill>
      <xdr:spPr>
        <a:xfrm>
          <a:off x="4906645" y="2543175"/>
          <a:ext cx="85090" cy="767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85090</xdr:colOff>
      <xdr:row>8</xdr:row>
      <xdr:rowOff>103505</xdr:rowOff>
    </xdr:to>
    <xdr:pic>
      <xdr:nvPicPr>
        <xdr:cNvPr id="465" name="Text Box 1025" descr="rId1"/>
        <xdr:cNvPicPr/>
      </xdr:nvPicPr>
      <xdr:blipFill>
        <a:blip r:embed="rId2"/>
        <a:stretch>
          <a:fillRect/>
        </a:stretch>
      </xdr:blipFill>
      <xdr:spPr>
        <a:xfrm>
          <a:off x="4906645" y="2543175"/>
          <a:ext cx="85090" cy="713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81280</xdr:colOff>
      <xdr:row>8</xdr:row>
      <xdr:rowOff>133985</xdr:rowOff>
    </xdr:to>
    <xdr:pic>
      <xdr:nvPicPr>
        <xdr:cNvPr id="466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1280" cy="743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81280</xdr:colOff>
      <xdr:row>8</xdr:row>
      <xdr:rowOff>136525</xdr:rowOff>
    </xdr:to>
    <xdr:pic>
      <xdr:nvPicPr>
        <xdr:cNvPr id="467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1280" cy="746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81280</xdr:colOff>
      <xdr:row>8</xdr:row>
      <xdr:rowOff>135890</xdr:rowOff>
    </xdr:to>
    <xdr:pic>
      <xdr:nvPicPr>
        <xdr:cNvPr id="468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1280" cy="745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81280</xdr:colOff>
      <xdr:row>8</xdr:row>
      <xdr:rowOff>140335</xdr:rowOff>
    </xdr:to>
    <xdr:pic>
      <xdr:nvPicPr>
        <xdr:cNvPr id="469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1280" cy="749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85090</xdr:colOff>
      <xdr:row>8</xdr:row>
      <xdr:rowOff>136525</xdr:rowOff>
    </xdr:to>
    <xdr:pic>
      <xdr:nvPicPr>
        <xdr:cNvPr id="470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5090" cy="746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85090</xdr:colOff>
      <xdr:row>8</xdr:row>
      <xdr:rowOff>135890</xdr:rowOff>
    </xdr:to>
    <xdr:pic>
      <xdr:nvPicPr>
        <xdr:cNvPr id="471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5090" cy="745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81280</xdr:colOff>
      <xdr:row>8</xdr:row>
      <xdr:rowOff>127000</xdr:rowOff>
    </xdr:to>
    <xdr:pic>
      <xdr:nvPicPr>
        <xdr:cNvPr id="472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1280" cy="736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81280</xdr:colOff>
      <xdr:row>8</xdr:row>
      <xdr:rowOff>129540</xdr:rowOff>
    </xdr:to>
    <xdr:pic>
      <xdr:nvPicPr>
        <xdr:cNvPr id="473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1280" cy="739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81280</xdr:colOff>
      <xdr:row>8</xdr:row>
      <xdr:rowOff>128905</xdr:rowOff>
    </xdr:to>
    <xdr:pic>
      <xdr:nvPicPr>
        <xdr:cNvPr id="474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1280" cy="738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81280</xdr:colOff>
      <xdr:row>8</xdr:row>
      <xdr:rowOff>133350</xdr:rowOff>
    </xdr:to>
    <xdr:pic>
      <xdr:nvPicPr>
        <xdr:cNvPr id="475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1280" cy="742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85090</xdr:colOff>
      <xdr:row>8</xdr:row>
      <xdr:rowOff>129540</xdr:rowOff>
    </xdr:to>
    <xdr:pic>
      <xdr:nvPicPr>
        <xdr:cNvPr id="476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5090" cy="739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85090</xdr:colOff>
      <xdr:row>8</xdr:row>
      <xdr:rowOff>128905</xdr:rowOff>
    </xdr:to>
    <xdr:pic>
      <xdr:nvPicPr>
        <xdr:cNvPr id="477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5090" cy="738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81280</xdr:colOff>
      <xdr:row>8</xdr:row>
      <xdr:rowOff>101600</xdr:rowOff>
    </xdr:to>
    <xdr:pic>
      <xdr:nvPicPr>
        <xdr:cNvPr id="478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1280" cy="711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83185</xdr:colOff>
      <xdr:row>8</xdr:row>
      <xdr:rowOff>172720</xdr:rowOff>
    </xdr:to>
    <xdr:pic>
      <xdr:nvPicPr>
        <xdr:cNvPr id="479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3185" cy="782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81280</xdr:colOff>
      <xdr:row>8</xdr:row>
      <xdr:rowOff>104140</xdr:rowOff>
    </xdr:to>
    <xdr:pic>
      <xdr:nvPicPr>
        <xdr:cNvPr id="480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1280" cy="713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83185</xdr:colOff>
      <xdr:row>8</xdr:row>
      <xdr:rowOff>169545</xdr:rowOff>
    </xdr:to>
    <xdr:pic>
      <xdr:nvPicPr>
        <xdr:cNvPr id="481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3185" cy="779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81280</xdr:colOff>
      <xdr:row>8</xdr:row>
      <xdr:rowOff>103505</xdr:rowOff>
    </xdr:to>
    <xdr:pic>
      <xdr:nvPicPr>
        <xdr:cNvPr id="482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1280" cy="713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83185</xdr:colOff>
      <xdr:row>8</xdr:row>
      <xdr:rowOff>159385</xdr:rowOff>
    </xdr:to>
    <xdr:pic>
      <xdr:nvPicPr>
        <xdr:cNvPr id="483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3185" cy="768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83185</xdr:colOff>
      <xdr:row>8</xdr:row>
      <xdr:rowOff>161290</xdr:rowOff>
    </xdr:to>
    <xdr:pic>
      <xdr:nvPicPr>
        <xdr:cNvPr id="484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3185" cy="770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83185</xdr:colOff>
      <xdr:row>8</xdr:row>
      <xdr:rowOff>157480</xdr:rowOff>
    </xdr:to>
    <xdr:pic>
      <xdr:nvPicPr>
        <xdr:cNvPr id="485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3185" cy="767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81280</xdr:colOff>
      <xdr:row>8</xdr:row>
      <xdr:rowOff>107950</xdr:rowOff>
    </xdr:to>
    <xdr:pic>
      <xdr:nvPicPr>
        <xdr:cNvPr id="486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1280" cy="717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85090</xdr:colOff>
      <xdr:row>8</xdr:row>
      <xdr:rowOff>104140</xdr:rowOff>
    </xdr:to>
    <xdr:pic>
      <xdr:nvPicPr>
        <xdr:cNvPr id="487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5090" cy="713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85090</xdr:colOff>
      <xdr:row>8</xdr:row>
      <xdr:rowOff>158115</xdr:rowOff>
    </xdr:to>
    <xdr:pic>
      <xdr:nvPicPr>
        <xdr:cNvPr id="488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5090" cy="767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85090</xdr:colOff>
      <xdr:row>8</xdr:row>
      <xdr:rowOff>103505</xdr:rowOff>
    </xdr:to>
    <xdr:pic>
      <xdr:nvPicPr>
        <xdr:cNvPr id="489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5090" cy="713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81280</xdr:colOff>
      <xdr:row>8</xdr:row>
      <xdr:rowOff>133985</xdr:rowOff>
    </xdr:to>
    <xdr:pic>
      <xdr:nvPicPr>
        <xdr:cNvPr id="490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1280" cy="743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81280</xdr:colOff>
      <xdr:row>8</xdr:row>
      <xdr:rowOff>136525</xdr:rowOff>
    </xdr:to>
    <xdr:pic>
      <xdr:nvPicPr>
        <xdr:cNvPr id="491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1280" cy="746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81280</xdr:colOff>
      <xdr:row>8</xdr:row>
      <xdr:rowOff>135890</xdr:rowOff>
    </xdr:to>
    <xdr:pic>
      <xdr:nvPicPr>
        <xdr:cNvPr id="492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1280" cy="745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81280</xdr:colOff>
      <xdr:row>8</xdr:row>
      <xdr:rowOff>140335</xdr:rowOff>
    </xdr:to>
    <xdr:pic>
      <xdr:nvPicPr>
        <xdr:cNvPr id="493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1280" cy="749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85090</xdr:colOff>
      <xdr:row>8</xdr:row>
      <xdr:rowOff>136525</xdr:rowOff>
    </xdr:to>
    <xdr:pic>
      <xdr:nvPicPr>
        <xdr:cNvPr id="494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5090" cy="746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85090</xdr:colOff>
      <xdr:row>8</xdr:row>
      <xdr:rowOff>135890</xdr:rowOff>
    </xdr:to>
    <xdr:pic>
      <xdr:nvPicPr>
        <xdr:cNvPr id="495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5090" cy="745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81280</xdr:colOff>
      <xdr:row>8</xdr:row>
      <xdr:rowOff>127000</xdr:rowOff>
    </xdr:to>
    <xdr:pic>
      <xdr:nvPicPr>
        <xdr:cNvPr id="496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1280" cy="736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81280</xdr:colOff>
      <xdr:row>8</xdr:row>
      <xdr:rowOff>129540</xdr:rowOff>
    </xdr:to>
    <xdr:pic>
      <xdr:nvPicPr>
        <xdr:cNvPr id="497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1280" cy="739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81280</xdr:colOff>
      <xdr:row>8</xdr:row>
      <xdr:rowOff>128905</xdr:rowOff>
    </xdr:to>
    <xdr:pic>
      <xdr:nvPicPr>
        <xdr:cNvPr id="498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1280" cy="738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81280</xdr:colOff>
      <xdr:row>8</xdr:row>
      <xdr:rowOff>133350</xdr:rowOff>
    </xdr:to>
    <xdr:pic>
      <xdr:nvPicPr>
        <xdr:cNvPr id="499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1280" cy="742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85090</xdr:colOff>
      <xdr:row>8</xdr:row>
      <xdr:rowOff>129540</xdr:rowOff>
    </xdr:to>
    <xdr:pic>
      <xdr:nvPicPr>
        <xdr:cNvPr id="500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5090" cy="739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85090</xdr:colOff>
      <xdr:row>8</xdr:row>
      <xdr:rowOff>128905</xdr:rowOff>
    </xdr:to>
    <xdr:pic>
      <xdr:nvPicPr>
        <xdr:cNvPr id="501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5090" cy="738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81280</xdr:colOff>
      <xdr:row>8</xdr:row>
      <xdr:rowOff>101600</xdr:rowOff>
    </xdr:to>
    <xdr:pic>
      <xdr:nvPicPr>
        <xdr:cNvPr id="502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1280" cy="711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83185</xdr:colOff>
      <xdr:row>8</xdr:row>
      <xdr:rowOff>172720</xdr:rowOff>
    </xdr:to>
    <xdr:pic>
      <xdr:nvPicPr>
        <xdr:cNvPr id="503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3185" cy="782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81280</xdr:colOff>
      <xdr:row>8</xdr:row>
      <xdr:rowOff>104140</xdr:rowOff>
    </xdr:to>
    <xdr:pic>
      <xdr:nvPicPr>
        <xdr:cNvPr id="504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1280" cy="713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83185</xdr:colOff>
      <xdr:row>8</xdr:row>
      <xdr:rowOff>169545</xdr:rowOff>
    </xdr:to>
    <xdr:pic>
      <xdr:nvPicPr>
        <xdr:cNvPr id="505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3185" cy="779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81280</xdr:colOff>
      <xdr:row>8</xdr:row>
      <xdr:rowOff>103505</xdr:rowOff>
    </xdr:to>
    <xdr:pic>
      <xdr:nvPicPr>
        <xdr:cNvPr id="506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1280" cy="713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83185</xdr:colOff>
      <xdr:row>8</xdr:row>
      <xdr:rowOff>159385</xdr:rowOff>
    </xdr:to>
    <xdr:pic>
      <xdr:nvPicPr>
        <xdr:cNvPr id="507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3185" cy="768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83185</xdr:colOff>
      <xdr:row>8</xdr:row>
      <xdr:rowOff>161290</xdr:rowOff>
    </xdr:to>
    <xdr:pic>
      <xdr:nvPicPr>
        <xdr:cNvPr id="508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3185" cy="770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83185</xdr:colOff>
      <xdr:row>8</xdr:row>
      <xdr:rowOff>157480</xdr:rowOff>
    </xdr:to>
    <xdr:pic>
      <xdr:nvPicPr>
        <xdr:cNvPr id="509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3185" cy="767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81280</xdr:colOff>
      <xdr:row>8</xdr:row>
      <xdr:rowOff>107950</xdr:rowOff>
    </xdr:to>
    <xdr:pic>
      <xdr:nvPicPr>
        <xdr:cNvPr id="510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1280" cy="717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85090</xdr:colOff>
      <xdr:row>8</xdr:row>
      <xdr:rowOff>104140</xdr:rowOff>
    </xdr:to>
    <xdr:pic>
      <xdr:nvPicPr>
        <xdr:cNvPr id="511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5090" cy="713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85090</xdr:colOff>
      <xdr:row>8</xdr:row>
      <xdr:rowOff>158115</xdr:rowOff>
    </xdr:to>
    <xdr:pic>
      <xdr:nvPicPr>
        <xdr:cNvPr id="512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5090" cy="767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85090</xdr:colOff>
      <xdr:row>8</xdr:row>
      <xdr:rowOff>103505</xdr:rowOff>
    </xdr:to>
    <xdr:pic>
      <xdr:nvPicPr>
        <xdr:cNvPr id="513" name="Text Box 1025" descr="rId1"/>
        <xdr:cNvPicPr/>
      </xdr:nvPicPr>
      <xdr:blipFill>
        <a:blip r:embed="rId2"/>
        <a:stretch>
          <a:fillRect/>
        </a:stretch>
      </xdr:blipFill>
      <xdr:spPr>
        <a:xfrm>
          <a:off x="5859145" y="2543175"/>
          <a:ext cx="85090" cy="713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81280</xdr:colOff>
      <xdr:row>8</xdr:row>
      <xdr:rowOff>133985</xdr:rowOff>
    </xdr:to>
    <xdr:pic>
      <xdr:nvPicPr>
        <xdr:cNvPr id="514" name="Text Box 1025" descr="rId1"/>
        <xdr:cNvPicPr/>
      </xdr:nvPicPr>
      <xdr:blipFill>
        <a:blip r:embed="rId2"/>
        <a:stretch>
          <a:fillRect/>
        </a:stretch>
      </xdr:blipFill>
      <xdr:spPr>
        <a:xfrm>
          <a:off x="7620635" y="2543175"/>
          <a:ext cx="81280" cy="743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81280</xdr:colOff>
      <xdr:row>8</xdr:row>
      <xdr:rowOff>136525</xdr:rowOff>
    </xdr:to>
    <xdr:pic>
      <xdr:nvPicPr>
        <xdr:cNvPr id="515" name="Text Box 1025" descr="rId1"/>
        <xdr:cNvPicPr/>
      </xdr:nvPicPr>
      <xdr:blipFill>
        <a:blip r:embed="rId2"/>
        <a:stretch>
          <a:fillRect/>
        </a:stretch>
      </xdr:blipFill>
      <xdr:spPr>
        <a:xfrm>
          <a:off x="7620635" y="2543175"/>
          <a:ext cx="81280" cy="746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81280</xdr:colOff>
      <xdr:row>8</xdr:row>
      <xdr:rowOff>135890</xdr:rowOff>
    </xdr:to>
    <xdr:pic>
      <xdr:nvPicPr>
        <xdr:cNvPr id="516" name="Text Box 1025" descr="rId1"/>
        <xdr:cNvPicPr/>
      </xdr:nvPicPr>
      <xdr:blipFill>
        <a:blip r:embed="rId2"/>
        <a:stretch>
          <a:fillRect/>
        </a:stretch>
      </xdr:blipFill>
      <xdr:spPr>
        <a:xfrm>
          <a:off x="7620635" y="2543175"/>
          <a:ext cx="81280" cy="745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81280</xdr:colOff>
      <xdr:row>8</xdr:row>
      <xdr:rowOff>140335</xdr:rowOff>
    </xdr:to>
    <xdr:pic>
      <xdr:nvPicPr>
        <xdr:cNvPr id="517" name="Text Box 1025" descr="rId1"/>
        <xdr:cNvPicPr/>
      </xdr:nvPicPr>
      <xdr:blipFill>
        <a:blip r:embed="rId2"/>
        <a:stretch>
          <a:fillRect/>
        </a:stretch>
      </xdr:blipFill>
      <xdr:spPr>
        <a:xfrm>
          <a:off x="7620635" y="2543175"/>
          <a:ext cx="81280" cy="749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85090</xdr:colOff>
      <xdr:row>8</xdr:row>
      <xdr:rowOff>136525</xdr:rowOff>
    </xdr:to>
    <xdr:pic>
      <xdr:nvPicPr>
        <xdr:cNvPr id="518" name="Text Box 1025" descr="rId1"/>
        <xdr:cNvPicPr/>
      </xdr:nvPicPr>
      <xdr:blipFill>
        <a:blip r:embed="rId2"/>
        <a:stretch>
          <a:fillRect/>
        </a:stretch>
      </xdr:blipFill>
      <xdr:spPr>
        <a:xfrm>
          <a:off x="7620635" y="2543175"/>
          <a:ext cx="85090" cy="746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85090</xdr:colOff>
      <xdr:row>8</xdr:row>
      <xdr:rowOff>135890</xdr:rowOff>
    </xdr:to>
    <xdr:pic>
      <xdr:nvPicPr>
        <xdr:cNvPr id="519" name="Text Box 1025" descr="rId1"/>
        <xdr:cNvPicPr/>
      </xdr:nvPicPr>
      <xdr:blipFill>
        <a:blip r:embed="rId2"/>
        <a:stretch>
          <a:fillRect/>
        </a:stretch>
      </xdr:blipFill>
      <xdr:spPr>
        <a:xfrm>
          <a:off x="7620635" y="2543175"/>
          <a:ext cx="85090" cy="745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81280</xdr:colOff>
      <xdr:row>8</xdr:row>
      <xdr:rowOff>127000</xdr:rowOff>
    </xdr:to>
    <xdr:pic>
      <xdr:nvPicPr>
        <xdr:cNvPr id="520" name="Text Box 1025" descr="rId1"/>
        <xdr:cNvPicPr/>
      </xdr:nvPicPr>
      <xdr:blipFill>
        <a:blip r:embed="rId2"/>
        <a:stretch>
          <a:fillRect/>
        </a:stretch>
      </xdr:blipFill>
      <xdr:spPr>
        <a:xfrm>
          <a:off x="7620635" y="2543175"/>
          <a:ext cx="81280" cy="736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81280</xdr:colOff>
      <xdr:row>8</xdr:row>
      <xdr:rowOff>129540</xdr:rowOff>
    </xdr:to>
    <xdr:pic>
      <xdr:nvPicPr>
        <xdr:cNvPr id="521" name="Text Box 1025" descr="rId1"/>
        <xdr:cNvPicPr/>
      </xdr:nvPicPr>
      <xdr:blipFill>
        <a:blip r:embed="rId2"/>
        <a:stretch>
          <a:fillRect/>
        </a:stretch>
      </xdr:blipFill>
      <xdr:spPr>
        <a:xfrm>
          <a:off x="7620635" y="2543175"/>
          <a:ext cx="81280" cy="739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81280</xdr:colOff>
      <xdr:row>8</xdr:row>
      <xdr:rowOff>128905</xdr:rowOff>
    </xdr:to>
    <xdr:pic>
      <xdr:nvPicPr>
        <xdr:cNvPr id="522" name="Text Box 1025" descr="rId1"/>
        <xdr:cNvPicPr/>
      </xdr:nvPicPr>
      <xdr:blipFill>
        <a:blip r:embed="rId2"/>
        <a:stretch>
          <a:fillRect/>
        </a:stretch>
      </xdr:blipFill>
      <xdr:spPr>
        <a:xfrm>
          <a:off x="7620635" y="2543175"/>
          <a:ext cx="81280" cy="738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81280</xdr:colOff>
      <xdr:row>8</xdr:row>
      <xdr:rowOff>133350</xdr:rowOff>
    </xdr:to>
    <xdr:pic>
      <xdr:nvPicPr>
        <xdr:cNvPr id="523" name="Text Box 1025" descr="rId1"/>
        <xdr:cNvPicPr/>
      </xdr:nvPicPr>
      <xdr:blipFill>
        <a:blip r:embed="rId2"/>
        <a:stretch>
          <a:fillRect/>
        </a:stretch>
      </xdr:blipFill>
      <xdr:spPr>
        <a:xfrm>
          <a:off x="7620635" y="2543175"/>
          <a:ext cx="81280" cy="742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85090</xdr:colOff>
      <xdr:row>8</xdr:row>
      <xdr:rowOff>129540</xdr:rowOff>
    </xdr:to>
    <xdr:pic>
      <xdr:nvPicPr>
        <xdr:cNvPr id="524" name="Text Box 1025" descr="rId1"/>
        <xdr:cNvPicPr/>
      </xdr:nvPicPr>
      <xdr:blipFill>
        <a:blip r:embed="rId2"/>
        <a:stretch>
          <a:fillRect/>
        </a:stretch>
      </xdr:blipFill>
      <xdr:spPr>
        <a:xfrm>
          <a:off x="7620635" y="2543175"/>
          <a:ext cx="85090" cy="739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85090</xdr:colOff>
      <xdr:row>8</xdr:row>
      <xdr:rowOff>128905</xdr:rowOff>
    </xdr:to>
    <xdr:pic>
      <xdr:nvPicPr>
        <xdr:cNvPr id="525" name="Text Box 1025" descr="rId1"/>
        <xdr:cNvPicPr/>
      </xdr:nvPicPr>
      <xdr:blipFill>
        <a:blip r:embed="rId2"/>
        <a:stretch>
          <a:fillRect/>
        </a:stretch>
      </xdr:blipFill>
      <xdr:spPr>
        <a:xfrm>
          <a:off x="7620635" y="2543175"/>
          <a:ext cx="85090" cy="738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81280</xdr:colOff>
      <xdr:row>8</xdr:row>
      <xdr:rowOff>101600</xdr:rowOff>
    </xdr:to>
    <xdr:pic>
      <xdr:nvPicPr>
        <xdr:cNvPr id="526" name="Text Box 1025" descr="rId1"/>
        <xdr:cNvPicPr/>
      </xdr:nvPicPr>
      <xdr:blipFill>
        <a:blip r:embed="rId2"/>
        <a:stretch>
          <a:fillRect/>
        </a:stretch>
      </xdr:blipFill>
      <xdr:spPr>
        <a:xfrm>
          <a:off x="7620635" y="2543175"/>
          <a:ext cx="81280" cy="711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83185</xdr:colOff>
      <xdr:row>8</xdr:row>
      <xdr:rowOff>172720</xdr:rowOff>
    </xdr:to>
    <xdr:pic>
      <xdr:nvPicPr>
        <xdr:cNvPr id="527" name="Text Box 1025" descr="rId1"/>
        <xdr:cNvPicPr/>
      </xdr:nvPicPr>
      <xdr:blipFill>
        <a:blip r:embed="rId2"/>
        <a:stretch>
          <a:fillRect/>
        </a:stretch>
      </xdr:blipFill>
      <xdr:spPr>
        <a:xfrm>
          <a:off x="7620635" y="2543175"/>
          <a:ext cx="83185" cy="782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81280</xdr:colOff>
      <xdr:row>8</xdr:row>
      <xdr:rowOff>104140</xdr:rowOff>
    </xdr:to>
    <xdr:pic>
      <xdr:nvPicPr>
        <xdr:cNvPr id="528" name="Text Box 1025" descr="rId1"/>
        <xdr:cNvPicPr/>
      </xdr:nvPicPr>
      <xdr:blipFill>
        <a:blip r:embed="rId2"/>
        <a:stretch>
          <a:fillRect/>
        </a:stretch>
      </xdr:blipFill>
      <xdr:spPr>
        <a:xfrm>
          <a:off x="7620635" y="2543175"/>
          <a:ext cx="81280" cy="713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83185</xdr:colOff>
      <xdr:row>8</xdr:row>
      <xdr:rowOff>169545</xdr:rowOff>
    </xdr:to>
    <xdr:pic>
      <xdr:nvPicPr>
        <xdr:cNvPr id="529" name="Text Box 1025" descr="rId1"/>
        <xdr:cNvPicPr/>
      </xdr:nvPicPr>
      <xdr:blipFill>
        <a:blip r:embed="rId2"/>
        <a:stretch>
          <a:fillRect/>
        </a:stretch>
      </xdr:blipFill>
      <xdr:spPr>
        <a:xfrm>
          <a:off x="7620635" y="2543175"/>
          <a:ext cx="83185" cy="779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81280</xdr:colOff>
      <xdr:row>8</xdr:row>
      <xdr:rowOff>103505</xdr:rowOff>
    </xdr:to>
    <xdr:pic>
      <xdr:nvPicPr>
        <xdr:cNvPr id="530" name="Text Box 1025" descr="rId1"/>
        <xdr:cNvPicPr/>
      </xdr:nvPicPr>
      <xdr:blipFill>
        <a:blip r:embed="rId2"/>
        <a:stretch>
          <a:fillRect/>
        </a:stretch>
      </xdr:blipFill>
      <xdr:spPr>
        <a:xfrm>
          <a:off x="7620635" y="2543175"/>
          <a:ext cx="81280" cy="713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83185</xdr:colOff>
      <xdr:row>8</xdr:row>
      <xdr:rowOff>159385</xdr:rowOff>
    </xdr:to>
    <xdr:pic>
      <xdr:nvPicPr>
        <xdr:cNvPr id="531" name="Text Box 1025" descr="rId1"/>
        <xdr:cNvPicPr/>
      </xdr:nvPicPr>
      <xdr:blipFill>
        <a:blip r:embed="rId2"/>
        <a:stretch>
          <a:fillRect/>
        </a:stretch>
      </xdr:blipFill>
      <xdr:spPr>
        <a:xfrm>
          <a:off x="7620635" y="2543175"/>
          <a:ext cx="83185" cy="768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83185</xdr:colOff>
      <xdr:row>8</xdr:row>
      <xdr:rowOff>161290</xdr:rowOff>
    </xdr:to>
    <xdr:pic>
      <xdr:nvPicPr>
        <xdr:cNvPr id="532" name="Text Box 1025" descr="rId1"/>
        <xdr:cNvPicPr/>
      </xdr:nvPicPr>
      <xdr:blipFill>
        <a:blip r:embed="rId2"/>
        <a:stretch>
          <a:fillRect/>
        </a:stretch>
      </xdr:blipFill>
      <xdr:spPr>
        <a:xfrm>
          <a:off x="7620635" y="2543175"/>
          <a:ext cx="83185" cy="770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83185</xdr:colOff>
      <xdr:row>8</xdr:row>
      <xdr:rowOff>157480</xdr:rowOff>
    </xdr:to>
    <xdr:pic>
      <xdr:nvPicPr>
        <xdr:cNvPr id="533" name="Text Box 1025" descr="rId1"/>
        <xdr:cNvPicPr/>
      </xdr:nvPicPr>
      <xdr:blipFill>
        <a:blip r:embed="rId2"/>
        <a:stretch>
          <a:fillRect/>
        </a:stretch>
      </xdr:blipFill>
      <xdr:spPr>
        <a:xfrm>
          <a:off x="7620635" y="2543175"/>
          <a:ext cx="83185" cy="767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81280</xdr:colOff>
      <xdr:row>8</xdr:row>
      <xdr:rowOff>107950</xdr:rowOff>
    </xdr:to>
    <xdr:pic>
      <xdr:nvPicPr>
        <xdr:cNvPr id="534" name="Text Box 1025" descr="rId1"/>
        <xdr:cNvPicPr/>
      </xdr:nvPicPr>
      <xdr:blipFill>
        <a:blip r:embed="rId2"/>
        <a:stretch>
          <a:fillRect/>
        </a:stretch>
      </xdr:blipFill>
      <xdr:spPr>
        <a:xfrm>
          <a:off x="7620635" y="2543175"/>
          <a:ext cx="81280" cy="717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85090</xdr:colOff>
      <xdr:row>8</xdr:row>
      <xdr:rowOff>104140</xdr:rowOff>
    </xdr:to>
    <xdr:pic>
      <xdr:nvPicPr>
        <xdr:cNvPr id="535" name="Text Box 1025" descr="rId1"/>
        <xdr:cNvPicPr/>
      </xdr:nvPicPr>
      <xdr:blipFill>
        <a:blip r:embed="rId2"/>
        <a:stretch>
          <a:fillRect/>
        </a:stretch>
      </xdr:blipFill>
      <xdr:spPr>
        <a:xfrm>
          <a:off x="7620635" y="2543175"/>
          <a:ext cx="85090" cy="713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85090</xdr:colOff>
      <xdr:row>8</xdr:row>
      <xdr:rowOff>158115</xdr:rowOff>
    </xdr:to>
    <xdr:pic>
      <xdr:nvPicPr>
        <xdr:cNvPr id="536" name="Text Box 1025" descr="rId1"/>
        <xdr:cNvPicPr/>
      </xdr:nvPicPr>
      <xdr:blipFill>
        <a:blip r:embed="rId2"/>
        <a:stretch>
          <a:fillRect/>
        </a:stretch>
      </xdr:blipFill>
      <xdr:spPr>
        <a:xfrm>
          <a:off x="7620635" y="2543175"/>
          <a:ext cx="85090" cy="767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85090</xdr:colOff>
      <xdr:row>8</xdr:row>
      <xdr:rowOff>103505</xdr:rowOff>
    </xdr:to>
    <xdr:pic>
      <xdr:nvPicPr>
        <xdr:cNvPr id="537" name="Text Box 1025" descr="rId1"/>
        <xdr:cNvPicPr/>
      </xdr:nvPicPr>
      <xdr:blipFill>
        <a:blip r:embed="rId2"/>
        <a:stretch>
          <a:fillRect/>
        </a:stretch>
      </xdr:blipFill>
      <xdr:spPr>
        <a:xfrm>
          <a:off x="7620635" y="2543175"/>
          <a:ext cx="85090" cy="7131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9"/>
  <sheetViews>
    <sheetView tabSelected="1" zoomScale="80" zoomScaleNormal="80" workbookViewId="0">
      <pane xSplit="10" ySplit="7" topLeftCell="L36" activePane="bottomRight" state="frozen"/>
      <selection/>
      <selection pane="topRight"/>
      <selection pane="bottomLeft"/>
      <selection pane="bottomRight" activeCell="H40" sqref="H40"/>
    </sheetView>
  </sheetViews>
  <sheetFormatPr defaultColWidth="9" defaultRowHeight="18"/>
  <cols>
    <col min="1" max="1" width="4.63333333333333" style="1" customWidth="1"/>
    <col min="2" max="2" width="10.625" style="1" customWidth="1"/>
    <col min="3" max="5" width="8.625" style="1" customWidth="1"/>
    <col min="6" max="6" width="12.6333333333333" style="1" customWidth="1"/>
    <col min="7" max="7" width="10.625" style="1" customWidth="1"/>
    <col min="8" max="8" width="12.5" style="2" customWidth="1"/>
    <col min="9" max="9" width="23.1166666666667" style="2" customWidth="1"/>
    <col min="10" max="10" width="27.1833333333333" style="2" customWidth="1"/>
    <col min="11" max="11" width="54.375" style="2" customWidth="1"/>
    <col min="12" max="16" width="12.4916666666667" style="6" customWidth="1"/>
    <col min="17" max="19" width="12.4916666666667" style="7" customWidth="1"/>
    <col min="20" max="20" width="11.25" style="1" customWidth="1"/>
    <col min="21" max="16359" width="74.8833333333333" style="1" customWidth="1"/>
    <col min="16360" max="16384" width="9" style="1"/>
  </cols>
  <sheetData>
    <row r="1" s="1" customFormat="1" ht="20" customHeight="1" spans="1:20">
      <c r="A1" s="8" t="s">
        <v>0</v>
      </c>
      <c r="B1" s="8"/>
      <c r="C1" s="9"/>
      <c r="D1" s="9"/>
      <c r="E1" s="9"/>
      <c r="F1" s="9"/>
      <c r="G1" s="9"/>
      <c r="H1" s="17"/>
      <c r="I1" s="17"/>
      <c r="J1" s="17"/>
      <c r="K1" s="17"/>
      <c r="L1" s="20"/>
      <c r="M1" s="20"/>
      <c r="N1" s="20"/>
      <c r="O1" s="20"/>
      <c r="P1" s="20"/>
      <c r="Q1" s="34"/>
      <c r="R1" s="34"/>
      <c r="S1" s="34"/>
      <c r="T1" s="9"/>
    </row>
    <row r="2" s="2" customFormat="1" ht="30" customHeight="1" spans="1:20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35"/>
      <c r="R2" s="35"/>
      <c r="S2" s="35"/>
      <c r="T2" s="10"/>
    </row>
    <row r="3" s="3" customFormat="1" ht="20" customHeight="1" spans="1:20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36"/>
      <c r="R3" s="36"/>
      <c r="S3" s="36"/>
      <c r="T3" s="9"/>
    </row>
    <row r="4" s="3" customFormat="1" ht="30" customHeight="1" spans="1:20">
      <c r="A4" s="11" t="s">
        <v>3</v>
      </c>
      <c r="B4" s="11" t="s">
        <v>4</v>
      </c>
      <c r="C4" s="11" t="s">
        <v>5</v>
      </c>
      <c r="D4" s="11" t="s">
        <v>6</v>
      </c>
      <c r="E4" s="11"/>
      <c r="F4" s="11" t="s">
        <v>7</v>
      </c>
      <c r="G4" s="18" t="s">
        <v>8</v>
      </c>
      <c r="H4" s="18" t="s">
        <v>9</v>
      </c>
      <c r="I4" s="21" t="s">
        <v>10</v>
      </c>
      <c r="J4" s="18" t="s">
        <v>11</v>
      </c>
      <c r="K4" s="18" t="s">
        <v>12</v>
      </c>
      <c r="L4" s="22" t="s">
        <v>13</v>
      </c>
      <c r="M4" s="18" t="s">
        <v>14</v>
      </c>
      <c r="N4" s="18"/>
      <c r="O4" s="18"/>
      <c r="P4" s="18"/>
      <c r="Q4" s="18"/>
      <c r="R4" s="18"/>
      <c r="S4" s="18"/>
      <c r="T4" s="18" t="s">
        <v>15</v>
      </c>
    </row>
    <row r="5" s="3" customFormat="1" ht="28" customHeight="1" spans="1:20">
      <c r="A5" s="11"/>
      <c r="B5" s="11"/>
      <c r="C5" s="11"/>
      <c r="D5" s="11"/>
      <c r="E5" s="11"/>
      <c r="F5" s="11"/>
      <c r="G5" s="18"/>
      <c r="H5" s="18"/>
      <c r="I5" s="23"/>
      <c r="J5" s="18"/>
      <c r="K5" s="18"/>
      <c r="L5" s="22"/>
      <c r="M5" s="22" t="s">
        <v>16</v>
      </c>
      <c r="N5" s="11" t="s">
        <v>17</v>
      </c>
      <c r="O5" s="11"/>
      <c r="P5" s="11"/>
      <c r="Q5" s="18" t="s">
        <v>18</v>
      </c>
      <c r="R5" s="18"/>
      <c r="S5" s="18"/>
      <c r="T5" s="18"/>
    </row>
    <row r="6" s="3" customFormat="1" ht="14.25" spans="1:20">
      <c r="A6" s="11"/>
      <c r="B6" s="11"/>
      <c r="C6" s="11"/>
      <c r="D6" s="11" t="s">
        <v>19</v>
      </c>
      <c r="E6" s="11" t="s">
        <v>20</v>
      </c>
      <c r="F6" s="11"/>
      <c r="G6" s="18"/>
      <c r="H6" s="18"/>
      <c r="I6" s="23"/>
      <c r="J6" s="18"/>
      <c r="K6" s="18"/>
      <c r="L6" s="22"/>
      <c r="M6" s="22"/>
      <c r="N6" s="11"/>
      <c r="O6" s="11"/>
      <c r="P6" s="11"/>
      <c r="Q6" s="18"/>
      <c r="R6" s="18"/>
      <c r="S6" s="18"/>
      <c r="T6" s="18"/>
    </row>
    <row r="7" s="3" customFormat="1" ht="58" customHeight="1" spans="1:20">
      <c r="A7" s="11"/>
      <c r="B7" s="11"/>
      <c r="C7" s="11"/>
      <c r="D7" s="11"/>
      <c r="E7" s="11"/>
      <c r="F7" s="11"/>
      <c r="G7" s="18"/>
      <c r="H7" s="18"/>
      <c r="I7" s="24"/>
      <c r="J7" s="18"/>
      <c r="K7" s="18"/>
      <c r="L7" s="22"/>
      <c r="M7" s="22"/>
      <c r="N7" s="11" t="s">
        <v>21</v>
      </c>
      <c r="O7" s="11" t="s">
        <v>22</v>
      </c>
      <c r="P7" s="11" t="s">
        <v>23</v>
      </c>
      <c r="Q7" s="11" t="s">
        <v>21</v>
      </c>
      <c r="R7" s="11" t="s">
        <v>24</v>
      </c>
      <c r="S7" s="11" t="s">
        <v>25</v>
      </c>
      <c r="T7" s="18"/>
    </row>
    <row r="8" s="3" customFormat="1" ht="48" customHeight="1" spans="1:20">
      <c r="A8" s="12" t="s">
        <v>26</v>
      </c>
      <c r="B8" s="13"/>
      <c r="C8" s="13"/>
      <c r="D8" s="13"/>
      <c r="E8" s="13"/>
      <c r="F8" s="19"/>
      <c r="G8" s="14"/>
      <c r="H8" s="16"/>
      <c r="I8" s="16"/>
      <c r="J8" s="16"/>
      <c r="K8" s="16"/>
      <c r="L8" s="14">
        <f>SUM(L9:L47)</f>
        <v>9734</v>
      </c>
      <c r="M8" s="14">
        <f>SUM(N8,Q8)</f>
        <v>9404</v>
      </c>
      <c r="N8" s="14">
        <f t="shared" ref="N8:S8" si="0">SUM(N9:N47)</f>
        <v>1419</v>
      </c>
      <c r="O8" s="14">
        <f t="shared" si="0"/>
        <v>788</v>
      </c>
      <c r="P8" s="14">
        <f t="shared" si="0"/>
        <v>631</v>
      </c>
      <c r="Q8" s="14">
        <f t="shared" si="0"/>
        <v>7985</v>
      </c>
      <c r="R8" s="14">
        <f t="shared" si="0"/>
        <v>7774</v>
      </c>
      <c r="S8" s="14">
        <f t="shared" si="0"/>
        <v>211</v>
      </c>
      <c r="T8" s="16"/>
    </row>
    <row r="9" s="4" customFormat="1" ht="94.5" spans="1:20">
      <c r="A9" s="14">
        <v>1</v>
      </c>
      <c r="B9" s="14" t="s">
        <v>27</v>
      </c>
      <c r="C9" s="14" t="s">
        <v>28</v>
      </c>
      <c r="D9" s="14" t="s">
        <v>27</v>
      </c>
      <c r="E9" s="14" t="s">
        <v>29</v>
      </c>
      <c r="F9" s="15" t="s">
        <v>30</v>
      </c>
      <c r="G9" s="14" t="s">
        <v>31</v>
      </c>
      <c r="H9" s="14" t="s">
        <v>32</v>
      </c>
      <c r="I9" s="14" t="s">
        <v>33</v>
      </c>
      <c r="J9" s="25" t="s">
        <v>34</v>
      </c>
      <c r="K9" s="14" t="s">
        <v>35</v>
      </c>
      <c r="L9" s="14">
        <v>400</v>
      </c>
      <c r="M9" s="14">
        <f t="shared" ref="M9:M47" si="1">SUM(N9,Q9)</f>
        <v>400</v>
      </c>
      <c r="N9" s="14">
        <v>360</v>
      </c>
      <c r="O9" s="14"/>
      <c r="P9" s="14">
        <v>360</v>
      </c>
      <c r="Q9" s="14">
        <f t="shared" ref="Q9:Q16" si="2">SUM(R9:S9)</f>
        <v>40</v>
      </c>
      <c r="R9" s="14">
        <v>40</v>
      </c>
      <c r="S9" s="14"/>
      <c r="T9" s="16"/>
    </row>
    <row r="10" s="4" customFormat="1" ht="124.5" spans="1:20">
      <c r="A10" s="14">
        <v>2</v>
      </c>
      <c r="B10" s="14" t="s">
        <v>36</v>
      </c>
      <c r="C10" s="14" t="s">
        <v>37</v>
      </c>
      <c r="D10" s="14" t="s">
        <v>27</v>
      </c>
      <c r="E10" s="14" t="s">
        <v>29</v>
      </c>
      <c r="F10" s="14" t="s">
        <v>38</v>
      </c>
      <c r="G10" s="14" t="s">
        <v>39</v>
      </c>
      <c r="H10" s="14" t="s">
        <v>32</v>
      </c>
      <c r="I10" s="14" t="s">
        <v>33</v>
      </c>
      <c r="J10" s="25" t="s">
        <v>40</v>
      </c>
      <c r="K10" s="14" t="s">
        <v>41</v>
      </c>
      <c r="L10" s="14">
        <v>1500</v>
      </c>
      <c r="M10" s="14">
        <f t="shared" si="1"/>
        <v>1500</v>
      </c>
      <c r="N10" s="14"/>
      <c r="O10" s="14"/>
      <c r="P10" s="14"/>
      <c r="Q10" s="14">
        <f t="shared" si="2"/>
        <v>1500</v>
      </c>
      <c r="R10" s="14">
        <v>1500</v>
      </c>
      <c r="S10" s="14"/>
      <c r="T10" s="16" t="s">
        <v>42</v>
      </c>
    </row>
    <row r="11" s="4" customFormat="1" ht="94.5" spans="1:20">
      <c r="A11" s="14">
        <v>3</v>
      </c>
      <c r="B11" s="14" t="s">
        <v>36</v>
      </c>
      <c r="C11" s="14" t="s">
        <v>37</v>
      </c>
      <c r="D11" s="14" t="s">
        <v>27</v>
      </c>
      <c r="E11" s="14" t="s">
        <v>43</v>
      </c>
      <c r="F11" s="14" t="s">
        <v>38</v>
      </c>
      <c r="G11" s="14" t="s">
        <v>39</v>
      </c>
      <c r="H11" s="14" t="s">
        <v>32</v>
      </c>
      <c r="I11" s="14" t="s">
        <v>33</v>
      </c>
      <c r="J11" s="25" t="s">
        <v>44</v>
      </c>
      <c r="K11" s="14" t="s">
        <v>45</v>
      </c>
      <c r="L11" s="14">
        <v>305</v>
      </c>
      <c r="M11" s="14">
        <f t="shared" si="1"/>
        <v>305</v>
      </c>
      <c r="N11" s="14"/>
      <c r="O11" s="14"/>
      <c r="P11" s="14"/>
      <c r="Q11" s="14">
        <f t="shared" si="2"/>
        <v>305</v>
      </c>
      <c r="R11" s="14">
        <v>305</v>
      </c>
      <c r="S11" s="14"/>
      <c r="T11" s="16"/>
    </row>
    <row r="12" s="4" customFormat="1" ht="94.5" spans="1:20">
      <c r="A12" s="14">
        <v>4</v>
      </c>
      <c r="B12" s="14" t="s">
        <v>46</v>
      </c>
      <c r="C12" s="14" t="s">
        <v>47</v>
      </c>
      <c r="D12" s="14" t="s">
        <v>48</v>
      </c>
      <c r="E12" s="14" t="s">
        <v>49</v>
      </c>
      <c r="F12" s="14" t="s">
        <v>38</v>
      </c>
      <c r="G12" s="14" t="s">
        <v>39</v>
      </c>
      <c r="H12" s="14" t="s">
        <v>32</v>
      </c>
      <c r="I12" s="14" t="s">
        <v>33</v>
      </c>
      <c r="J12" s="25" t="s">
        <v>50</v>
      </c>
      <c r="K12" s="15" t="s">
        <v>51</v>
      </c>
      <c r="L12" s="14">
        <v>700</v>
      </c>
      <c r="M12" s="14">
        <f t="shared" si="1"/>
        <v>370</v>
      </c>
      <c r="N12" s="14"/>
      <c r="O12" s="14"/>
      <c r="P12" s="14"/>
      <c r="Q12" s="14">
        <f t="shared" si="2"/>
        <v>370</v>
      </c>
      <c r="R12" s="14">
        <v>370</v>
      </c>
      <c r="S12" s="14"/>
      <c r="T12" s="16" t="s">
        <v>52</v>
      </c>
    </row>
    <row r="13" s="4" customFormat="1" ht="94.5" spans="1:20">
      <c r="A13" s="14">
        <v>5</v>
      </c>
      <c r="B13" s="14" t="s">
        <v>46</v>
      </c>
      <c r="C13" s="14" t="s">
        <v>47</v>
      </c>
      <c r="D13" s="15" t="s">
        <v>53</v>
      </c>
      <c r="E13" s="14" t="s">
        <v>54</v>
      </c>
      <c r="F13" s="14" t="s">
        <v>38</v>
      </c>
      <c r="G13" s="14" t="s">
        <v>39</v>
      </c>
      <c r="H13" s="14" t="s">
        <v>32</v>
      </c>
      <c r="I13" s="14" t="s">
        <v>33</v>
      </c>
      <c r="J13" s="25" t="s">
        <v>55</v>
      </c>
      <c r="K13" s="14" t="s">
        <v>56</v>
      </c>
      <c r="L13" s="14">
        <v>290</v>
      </c>
      <c r="M13" s="14">
        <f t="shared" si="1"/>
        <v>290</v>
      </c>
      <c r="N13" s="14"/>
      <c r="O13" s="14"/>
      <c r="P13" s="14"/>
      <c r="Q13" s="14">
        <f t="shared" si="2"/>
        <v>290</v>
      </c>
      <c r="R13" s="14">
        <v>290</v>
      </c>
      <c r="S13" s="14"/>
      <c r="T13" s="16"/>
    </row>
    <row r="14" s="4" customFormat="1" ht="94.5" spans="1:20">
      <c r="A14" s="14">
        <v>6</v>
      </c>
      <c r="B14" s="14" t="s">
        <v>46</v>
      </c>
      <c r="C14" s="14" t="s">
        <v>47</v>
      </c>
      <c r="D14" s="15" t="s">
        <v>53</v>
      </c>
      <c r="E14" s="14" t="s">
        <v>57</v>
      </c>
      <c r="F14" s="14" t="s">
        <v>58</v>
      </c>
      <c r="G14" s="14" t="s">
        <v>39</v>
      </c>
      <c r="H14" s="14" t="s">
        <v>32</v>
      </c>
      <c r="I14" s="14" t="s">
        <v>59</v>
      </c>
      <c r="J14" s="26" t="s">
        <v>60</v>
      </c>
      <c r="K14" s="14" t="s">
        <v>61</v>
      </c>
      <c r="L14" s="14">
        <v>20</v>
      </c>
      <c r="M14" s="14">
        <f t="shared" si="1"/>
        <v>20</v>
      </c>
      <c r="N14" s="14"/>
      <c r="O14" s="14"/>
      <c r="P14" s="14"/>
      <c r="Q14" s="14">
        <f t="shared" si="2"/>
        <v>20</v>
      </c>
      <c r="R14" s="14">
        <v>20</v>
      </c>
      <c r="S14" s="14"/>
      <c r="T14" s="16"/>
    </row>
    <row r="15" s="4" customFormat="1" ht="94.5" spans="1:20">
      <c r="A15" s="14">
        <v>7</v>
      </c>
      <c r="B15" s="14" t="s">
        <v>46</v>
      </c>
      <c r="C15" s="14" t="s">
        <v>47</v>
      </c>
      <c r="D15" s="14" t="s">
        <v>48</v>
      </c>
      <c r="E15" s="14" t="s">
        <v>62</v>
      </c>
      <c r="F15" s="14" t="s">
        <v>38</v>
      </c>
      <c r="G15" s="14" t="s">
        <v>39</v>
      </c>
      <c r="H15" s="14" t="s">
        <v>32</v>
      </c>
      <c r="I15" s="14" t="s">
        <v>33</v>
      </c>
      <c r="J15" s="25" t="s">
        <v>63</v>
      </c>
      <c r="K15" s="14" t="s">
        <v>64</v>
      </c>
      <c r="L15" s="14">
        <v>140</v>
      </c>
      <c r="M15" s="14">
        <f t="shared" si="1"/>
        <v>140</v>
      </c>
      <c r="N15" s="14"/>
      <c r="O15" s="14"/>
      <c r="P15" s="14"/>
      <c r="Q15" s="14">
        <f t="shared" si="2"/>
        <v>140</v>
      </c>
      <c r="R15" s="14">
        <v>140</v>
      </c>
      <c r="S15" s="14"/>
      <c r="T15" s="16"/>
    </row>
    <row r="16" s="4" customFormat="1" ht="220.5" spans="1:20">
      <c r="A16" s="14">
        <v>8</v>
      </c>
      <c r="B16" s="14" t="s">
        <v>65</v>
      </c>
      <c r="C16" s="14" t="s">
        <v>66</v>
      </c>
      <c r="D16" s="16" t="s">
        <v>65</v>
      </c>
      <c r="E16" s="16" t="s">
        <v>67</v>
      </c>
      <c r="F16" s="14" t="s">
        <v>38</v>
      </c>
      <c r="G16" s="14" t="s">
        <v>31</v>
      </c>
      <c r="H16" s="14" t="s">
        <v>68</v>
      </c>
      <c r="I16" s="14" t="s">
        <v>33</v>
      </c>
      <c r="J16" s="27" t="s">
        <v>69</v>
      </c>
      <c r="K16" s="14" t="s">
        <v>70</v>
      </c>
      <c r="L16" s="14">
        <v>300</v>
      </c>
      <c r="M16" s="14">
        <f t="shared" si="1"/>
        <v>300</v>
      </c>
      <c r="N16" s="14">
        <v>170</v>
      </c>
      <c r="O16" s="14">
        <v>170</v>
      </c>
      <c r="P16" s="14"/>
      <c r="Q16" s="14">
        <f t="shared" si="2"/>
        <v>130</v>
      </c>
      <c r="R16" s="14">
        <v>130</v>
      </c>
      <c r="S16" s="14"/>
      <c r="T16" s="14"/>
    </row>
    <row r="17" s="4" customFormat="1" ht="125.25" spans="1:20">
      <c r="A17" s="14">
        <v>9</v>
      </c>
      <c r="B17" s="14" t="s">
        <v>71</v>
      </c>
      <c r="C17" s="14" t="s">
        <v>72</v>
      </c>
      <c r="D17" s="16" t="s">
        <v>65</v>
      </c>
      <c r="E17" s="16" t="s">
        <v>73</v>
      </c>
      <c r="F17" s="14" t="s">
        <v>38</v>
      </c>
      <c r="G17" s="14" t="s">
        <v>39</v>
      </c>
      <c r="H17" s="14" t="s">
        <v>32</v>
      </c>
      <c r="I17" s="14" t="s">
        <v>33</v>
      </c>
      <c r="J17" s="28" t="s">
        <v>74</v>
      </c>
      <c r="K17" s="14" t="s">
        <v>75</v>
      </c>
      <c r="L17" s="14">
        <v>500</v>
      </c>
      <c r="M17" s="14">
        <f t="shared" si="1"/>
        <v>500</v>
      </c>
      <c r="N17" s="14"/>
      <c r="O17" s="14"/>
      <c r="P17" s="14"/>
      <c r="Q17" s="14">
        <f t="shared" ref="Q16:Q47" si="3">SUM(R17:S17)</f>
        <v>500</v>
      </c>
      <c r="R17" s="14">
        <v>500</v>
      </c>
      <c r="S17" s="14"/>
      <c r="T17" s="16" t="s">
        <v>42</v>
      </c>
    </row>
    <row r="18" s="4" customFormat="1" ht="94.5" spans="1:20">
      <c r="A18" s="14">
        <v>10</v>
      </c>
      <c r="B18" s="14" t="s">
        <v>71</v>
      </c>
      <c r="C18" s="14" t="s">
        <v>72</v>
      </c>
      <c r="D18" s="16" t="s">
        <v>65</v>
      </c>
      <c r="E18" s="16" t="s">
        <v>67</v>
      </c>
      <c r="F18" s="14" t="s">
        <v>38</v>
      </c>
      <c r="G18" s="14" t="s">
        <v>39</v>
      </c>
      <c r="H18" s="14" t="s">
        <v>32</v>
      </c>
      <c r="I18" s="14" t="s">
        <v>33</v>
      </c>
      <c r="J18" s="28" t="s">
        <v>76</v>
      </c>
      <c r="K18" s="14" t="s">
        <v>77</v>
      </c>
      <c r="L18" s="14">
        <v>500</v>
      </c>
      <c r="M18" s="14">
        <f t="shared" si="1"/>
        <v>500</v>
      </c>
      <c r="N18" s="14"/>
      <c r="O18" s="14"/>
      <c r="P18" s="14"/>
      <c r="Q18" s="14">
        <f t="shared" si="3"/>
        <v>500</v>
      </c>
      <c r="R18" s="14">
        <v>500</v>
      </c>
      <c r="S18" s="14"/>
      <c r="T18" s="16" t="s">
        <v>42</v>
      </c>
    </row>
    <row r="19" s="4" customFormat="1" ht="94.5" spans="1:20">
      <c r="A19" s="14">
        <v>11</v>
      </c>
      <c r="B19" s="14" t="s">
        <v>71</v>
      </c>
      <c r="C19" s="14" t="s">
        <v>72</v>
      </c>
      <c r="D19" s="16" t="s">
        <v>65</v>
      </c>
      <c r="E19" s="16" t="s">
        <v>78</v>
      </c>
      <c r="F19" s="14" t="s">
        <v>38</v>
      </c>
      <c r="G19" s="14" t="s">
        <v>39</v>
      </c>
      <c r="H19" s="14" t="s">
        <v>32</v>
      </c>
      <c r="I19" s="14" t="s">
        <v>33</v>
      </c>
      <c r="J19" s="27" t="s">
        <v>79</v>
      </c>
      <c r="K19" s="14" t="s">
        <v>80</v>
      </c>
      <c r="L19" s="14">
        <v>150</v>
      </c>
      <c r="M19" s="14">
        <f t="shared" si="1"/>
        <v>150</v>
      </c>
      <c r="N19" s="14"/>
      <c r="O19" s="14"/>
      <c r="P19" s="14"/>
      <c r="Q19" s="14">
        <f t="shared" si="3"/>
        <v>150</v>
      </c>
      <c r="R19" s="14">
        <v>150</v>
      </c>
      <c r="S19" s="14"/>
      <c r="T19" s="14"/>
    </row>
    <row r="20" s="4" customFormat="1" ht="94.5" spans="1:20">
      <c r="A20" s="14">
        <v>12</v>
      </c>
      <c r="B20" s="14" t="s">
        <v>81</v>
      </c>
      <c r="C20" s="14" t="s">
        <v>82</v>
      </c>
      <c r="D20" s="16" t="s">
        <v>81</v>
      </c>
      <c r="E20" s="16" t="s">
        <v>83</v>
      </c>
      <c r="F20" s="14" t="s">
        <v>38</v>
      </c>
      <c r="G20" s="14" t="s">
        <v>31</v>
      </c>
      <c r="H20" s="14" t="s">
        <v>68</v>
      </c>
      <c r="I20" s="14" t="s">
        <v>33</v>
      </c>
      <c r="J20" s="27" t="s">
        <v>84</v>
      </c>
      <c r="K20" s="14" t="s">
        <v>85</v>
      </c>
      <c r="L20" s="14">
        <v>380</v>
      </c>
      <c r="M20" s="14">
        <f t="shared" si="1"/>
        <v>380</v>
      </c>
      <c r="N20" s="14">
        <v>170</v>
      </c>
      <c r="O20" s="14">
        <v>170</v>
      </c>
      <c r="P20" s="14"/>
      <c r="Q20" s="14">
        <f t="shared" si="3"/>
        <v>210</v>
      </c>
      <c r="R20" s="14">
        <v>210</v>
      </c>
      <c r="S20" s="14"/>
      <c r="T20" s="16"/>
    </row>
    <row r="21" s="4" customFormat="1" ht="94.5" spans="1:20">
      <c r="A21" s="14">
        <v>13</v>
      </c>
      <c r="B21" s="14" t="s">
        <v>81</v>
      </c>
      <c r="C21" s="14" t="s">
        <v>82</v>
      </c>
      <c r="D21" s="16" t="s">
        <v>81</v>
      </c>
      <c r="E21" s="16" t="s">
        <v>86</v>
      </c>
      <c r="F21" s="14" t="s">
        <v>38</v>
      </c>
      <c r="G21" s="14" t="s">
        <v>87</v>
      </c>
      <c r="H21" s="14" t="s">
        <v>32</v>
      </c>
      <c r="I21" s="14" t="s">
        <v>33</v>
      </c>
      <c r="J21" s="29" t="s">
        <v>88</v>
      </c>
      <c r="K21" s="14" t="s">
        <v>89</v>
      </c>
      <c r="L21" s="14">
        <v>140</v>
      </c>
      <c r="M21" s="14">
        <f t="shared" si="1"/>
        <v>140</v>
      </c>
      <c r="N21" s="14">
        <v>60</v>
      </c>
      <c r="O21" s="14">
        <v>60</v>
      </c>
      <c r="P21" s="14"/>
      <c r="Q21" s="14">
        <f t="shared" si="3"/>
        <v>80</v>
      </c>
      <c r="R21" s="14">
        <v>80</v>
      </c>
      <c r="S21" s="14"/>
      <c r="T21" s="16"/>
    </row>
    <row r="22" s="4" customFormat="1" ht="94.5" spans="1:20">
      <c r="A22" s="14">
        <v>14</v>
      </c>
      <c r="B22" s="14" t="s">
        <v>90</v>
      </c>
      <c r="C22" s="14" t="s">
        <v>91</v>
      </c>
      <c r="D22" s="16" t="s">
        <v>81</v>
      </c>
      <c r="E22" s="16" t="s">
        <v>92</v>
      </c>
      <c r="F22" s="14" t="s">
        <v>38</v>
      </c>
      <c r="G22" s="14" t="s">
        <v>39</v>
      </c>
      <c r="H22" s="14" t="s">
        <v>32</v>
      </c>
      <c r="I22" s="14" t="s">
        <v>33</v>
      </c>
      <c r="J22" s="29" t="s">
        <v>93</v>
      </c>
      <c r="K22" s="14" t="s">
        <v>94</v>
      </c>
      <c r="L22" s="14">
        <v>110</v>
      </c>
      <c r="M22" s="14">
        <f t="shared" si="1"/>
        <v>110</v>
      </c>
      <c r="N22" s="14"/>
      <c r="O22" s="14"/>
      <c r="P22" s="14"/>
      <c r="Q22" s="14">
        <f t="shared" si="3"/>
        <v>110</v>
      </c>
      <c r="R22" s="14">
        <v>110</v>
      </c>
      <c r="S22" s="14"/>
      <c r="T22" s="16"/>
    </row>
    <row r="23" s="4" customFormat="1" ht="94.5" spans="1:20">
      <c r="A23" s="14">
        <v>15</v>
      </c>
      <c r="B23" s="14" t="s">
        <v>90</v>
      </c>
      <c r="C23" s="14" t="s">
        <v>91</v>
      </c>
      <c r="D23" s="16" t="s">
        <v>81</v>
      </c>
      <c r="E23" s="16" t="s">
        <v>95</v>
      </c>
      <c r="F23" s="14" t="s">
        <v>38</v>
      </c>
      <c r="G23" s="14" t="s">
        <v>31</v>
      </c>
      <c r="H23" s="14" t="s">
        <v>68</v>
      </c>
      <c r="I23" s="14" t="s">
        <v>33</v>
      </c>
      <c r="J23" s="29" t="s">
        <v>96</v>
      </c>
      <c r="K23" s="14" t="s">
        <v>97</v>
      </c>
      <c r="L23" s="14">
        <v>100</v>
      </c>
      <c r="M23" s="14">
        <f t="shared" si="1"/>
        <v>100</v>
      </c>
      <c r="N23" s="14"/>
      <c r="O23" s="14"/>
      <c r="P23" s="14"/>
      <c r="Q23" s="14">
        <f t="shared" si="3"/>
        <v>100</v>
      </c>
      <c r="R23" s="14">
        <v>100</v>
      </c>
      <c r="S23" s="14"/>
      <c r="T23" s="16"/>
    </row>
    <row r="24" s="4" customFormat="1" ht="204" spans="1:20">
      <c r="A24" s="14">
        <v>16</v>
      </c>
      <c r="B24" s="14" t="s">
        <v>90</v>
      </c>
      <c r="C24" s="14" t="s">
        <v>91</v>
      </c>
      <c r="D24" s="16" t="s">
        <v>81</v>
      </c>
      <c r="E24" s="16" t="s">
        <v>98</v>
      </c>
      <c r="F24" s="14" t="s">
        <v>38</v>
      </c>
      <c r="G24" s="14" t="s">
        <v>31</v>
      </c>
      <c r="H24" s="14" t="s">
        <v>99</v>
      </c>
      <c r="I24" s="14" t="s">
        <v>100</v>
      </c>
      <c r="J24" s="29" t="s">
        <v>101</v>
      </c>
      <c r="K24" s="14" t="s">
        <v>102</v>
      </c>
      <c r="L24" s="14">
        <v>180</v>
      </c>
      <c r="M24" s="14">
        <f t="shared" si="1"/>
        <v>180</v>
      </c>
      <c r="N24" s="14"/>
      <c r="O24" s="14"/>
      <c r="P24" s="14"/>
      <c r="Q24" s="14">
        <f t="shared" si="3"/>
        <v>180</v>
      </c>
      <c r="R24" s="14">
        <v>165</v>
      </c>
      <c r="S24" s="14">
        <v>15</v>
      </c>
      <c r="T24" s="16"/>
    </row>
    <row r="25" s="4" customFormat="1" ht="94.5" spans="1:20">
      <c r="A25" s="14">
        <v>17</v>
      </c>
      <c r="B25" s="14" t="s">
        <v>81</v>
      </c>
      <c r="C25" s="14" t="s">
        <v>91</v>
      </c>
      <c r="D25" s="16" t="s">
        <v>81</v>
      </c>
      <c r="E25" s="16" t="s">
        <v>103</v>
      </c>
      <c r="F25" s="14" t="s">
        <v>38</v>
      </c>
      <c r="G25" s="14" t="s">
        <v>31</v>
      </c>
      <c r="H25" s="14" t="s">
        <v>68</v>
      </c>
      <c r="I25" s="14" t="s">
        <v>33</v>
      </c>
      <c r="J25" s="29" t="s">
        <v>104</v>
      </c>
      <c r="K25" s="14" t="s">
        <v>105</v>
      </c>
      <c r="L25" s="14">
        <v>490</v>
      </c>
      <c r="M25" s="14">
        <f t="shared" si="1"/>
        <v>490</v>
      </c>
      <c r="N25" s="14"/>
      <c r="O25" s="14"/>
      <c r="P25" s="14"/>
      <c r="Q25" s="14">
        <f t="shared" si="3"/>
        <v>490</v>
      </c>
      <c r="R25" s="14">
        <v>490</v>
      </c>
      <c r="S25" s="14"/>
      <c r="T25" s="16" t="s">
        <v>106</v>
      </c>
    </row>
    <row r="26" s="4" customFormat="1" ht="94.5" spans="1:20">
      <c r="A26" s="14">
        <v>18</v>
      </c>
      <c r="B26" s="14" t="s">
        <v>107</v>
      </c>
      <c r="C26" s="14" t="s">
        <v>108</v>
      </c>
      <c r="D26" s="14" t="s">
        <v>107</v>
      </c>
      <c r="E26" s="14" t="s">
        <v>109</v>
      </c>
      <c r="F26" s="14" t="s">
        <v>38</v>
      </c>
      <c r="G26" s="14" t="s">
        <v>31</v>
      </c>
      <c r="H26" s="14" t="s">
        <v>32</v>
      </c>
      <c r="I26" s="14" t="s">
        <v>33</v>
      </c>
      <c r="J26" s="27" t="s">
        <v>110</v>
      </c>
      <c r="K26" s="14" t="s">
        <v>111</v>
      </c>
      <c r="L26" s="14">
        <v>280</v>
      </c>
      <c r="M26" s="14">
        <f t="shared" si="1"/>
        <v>280</v>
      </c>
      <c r="N26" s="14">
        <v>155</v>
      </c>
      <c r="O26" s="14">
        <v>155</v>
      </c>
      <c r="P26" s="14"/>
      <c r="Q26" s="14">
        <f t="shared" si="3"/>
        <v>125</v>
      </c>
      <c r="R26" s="14">
        <v>125</v>
      </c>
      <c r="S26" s="14"/>
      <c r="T26" s="14"/>
    </row>
    <row r="27" s="4" customFormat="1" ht="94.5" spans="1:20">
      <c r="A27" s="14">
        <v>19</v>
      </c>
      <c r="B27" s="14" t="s">
        <v>112</v>
      </c>
      <c r="C27" s="14" t="s">
        <v>113</v>
      </c>
      <c r="D27" s="14" t="s">
        <v>107</v>
      </c>
      <c r="E27" s="14" t="s">
        <v>114</v>
      </c>
      <c r="F27" s="14" t="s">
        <v>38</v>
      </c>
      <c r="G27" s="14" t="s">
        <v>39</v>
      </c>
      <c r="H27" s="14" t="s">
        <v>32</v>
      </c>
      <c r="I27" s="14" t="s">
        <v>33</v>
      </c>
      <c r="J27" s="27" t="s">
        <v>115</v>
      </c>
      <c r="K27" s="14" t="s">
        <v>116</v>
      </c>
      <c r="L27" s="14">
        <v>350</v>
      </c>
      <c r="M27" s="14">
        <f t="shared" si="1"/>
        <v>350</v>
      </c>
      <c r="N27" s="14"/>
      <c r="O27" s="14"/>
      <c r="P27" s="14"/>
      <c r="Q27" s="14">
        <f t="shared" si="3"/>
        <v>350</v>
      </c>
      <c r="R27" s="14">
        <v>350</v>
      </c>
      <c r="S27" s="14"/>
      <c r="T27" s="14"/>
    </row>
    <row r="28" s="4" customFormat="1" ht="94.5" spans="1:20">
      <c r="A28" s="14">
        <v>20</v>
      </c>
      <c r="B28" s="14" t="s">
        <v>112</v>
      </c>
      <c r="C28" s="14" t="s">
        <v>113</v>
      </c>
      <c r="D28" s="14" t="s">
        <v>107</v>
      </c>
      <c r="E28" s="14" t="s">
        <v>114</v>
      </c>
      <c r="F28" s="14" t="s">
        <v>38</v>
      </c>
      <c r="G28" s="14" t="s">
        <v>31</v>
      </c>
      <c r="H28" s="14" t="s">
        <v>68</v>
      </c>
      <c r="I28" s="14" t="s">
        <v>33</v>
      </c>
      <c r="J28" s="27" t="s">
        <v>117</v>
      </c>
      <c r="K28" s="14" t="s">
        <v>118</v>
      </c>
      <c r="L28" s="14">
        <v>230</v>
      </c>
      <c r="M28" s="14">
        <f t="shared" si="1"/>
        <v>230</v>
      </c>
      <c r="N28" s="14"/>
      <c r="O28" s="14"/>
      <c r="P28" s="14"/>
      <c r="Q28" s="14">
        <f t="shared" si="3"/>
        <v>230</v>
      </c>
      <c r="R28" s="14">
        <v>230</v>
      </c>
      <c r="S28" s="14"/>
      <c r="T28" s="14"/>
    </row>
    <row r="29" s="4" customFormat="1" ht="94.5" spans="1:20">
      <c r="A29" s="14">
        <v>21</v>
      </c>
      <c r="B29" s="14" t="s">
        <v>107</v>
      </c>
      <c r="C29" s="14" t="s">
        <v>108</v>
      </c>
      <c r="D29" s="14" t="s">
        <v>107</v>
      </c>
      <c r="E29" s="14" t="s">
        <v>114</v>
      </c>
      <c r="F29" s="14" t="s">
        <v>38</v>
      </c>
      <c r="G29" s="14" t="s">
        <v>31</v>
      </c>
      <c r="H29" s="14" t="s">
        <v>68</v>
      </c>
      <c r="I29" s="14" t="s">
        <v>33</v>
      </c>
      <c r="J29" s="27" t="s">
        <v>119</v>
      </c>
      <c r="K29" s="14" t="s">
        <v>120</v>
      </c>
      <c r="L29" s="14">
        <v>190</v>
      </c>
      <c r="M29" s="14">
        <f t="shared" si="1"/>
        <v>190</v>
      </c>
      <c r="N29" s="14"/>
      <c r="O29" s="14"/>
      <c r="P29" s="14"/>
      <c r="Q29" s="14">
        <f t="shared" si="3"/>
        <v>190</v>
      </c>
      <c r="R29" s="14">
        <v>190</v>
      </c>
      <c r="S29" s="14"/>
      <c r="T29" s="14" t="s">
        <v>106</v>
      </c>
    </row>
    <row r="30" s="1" customFormat="1" ht="94.5" spans="1:20">
      <c r="A30" s="14">
        <v>22</v>
      </c>
      <c r="B30" s="14" t="s">
        <v>121</v>
      </c>
      <c r="C30" s="14" t="s">
        <v>122</v>
      </c>
      <c r="D30" s="14" t="s">
        <v>121</v>
      </c>
      <c r="E30" s="14" t="s">
        <v>123</v>
      </c>
      <c r="F30" s="14" t="s">
        <v>38</v>
      </c>
      <c r="G30" s="14" t="s">
        <v>31</v>
      </c>
      <c r="H30" s="14" t="s">
        <v>32</v>
      </c>
      <c r="I30" s="14" t="s">
        <v>33</v>
      </c>
      <c r="J30" s="25" t="s">
        <v>124</v>
      </c>
      <c r="K30" s="14" t="s">
        <v>125</v>
      </c>
      <c r="L30" s="14">
        <v>190</v>
      </c>
      <c r="M30" s="14">
        <f t="shared" si="1"/>
        <v>190</v>
      </c>
      <c r="N30" s="14">
        <v>100</v>
      </c>
      <c r="O30" s="14"/>
      <c r="P30" s="14">
        <v>100</v>
      </c>
      <c r="Q30" s="14">
        <f t="shared" si="3"/>
        <v>90</v>
      </c>
      <c r="R30" s="14">
        <v>90</v>
      </c>
      <c r="S30" s="14"/>
      <c r="T30" s="14"/>
    </row>
    <row r="31" s="1" customFormat="1" ht="94.5" spans="1:20">
      <c r="A31" s="14">
        <v>23</v>
      </c>
      <c r="B31" s="14" t="s">
        <v>121</v>
      </c>
      <c r="C31" s="14" t="s">
        <v>122</v>
      </c>
      <c r="D31" s="14" t="s">
        <v>121</v>
      </c>
      <c r="E31" s="14" t="s">
        <v>126</v>
      </c>
      <c r="F31" s="14" t="s">
        <v>38</v>
      </c>
      <c r="G31" s="14" t="s">
        <v>39</v>
      </c>
      <c r="H31" s="14" t="s">
        <v>32</v>
      </c>
      <c r="I31" s="14" t="s">
        <v>33</v>
      </c>
      <c r="J31" s="25" t="s">
        <v>127</v>
      </c>
      <c r="K31" s="14" t="s">
        <v>128</v>
      </c>
      <c r="L31" s="14">
        <v>100</v>
      </c>
      <c r="M31" s="14">
        <f t="shared" si="1"/>
        <v>100</v>
      </c>
      <c r="N31" s="14"/>
      <c r="O31" s="14"/>
      <c r="P31" s="14"/>
      <c r="Q31" s="14">
        <f t="shared" si="3"/>
        <v>100</v>
      </c>
      <c r="R31" s="14">
        <v>100</v>
      </c>
      <c r="S31" s="14"/>
      <c r="T31" s="14" t="s">
        <v>106</v>
      </c>
    </row>
    <row r="32" s="1" customFormat="1" ht="94.5" spans="1:20">
      <c r="A32" s="14">
        <v>24</v>
      </c>
      <c r="B32" s="14" t="s">
        <v>129</v>
      </c>
      <c r="C32" s="14" t="s">
        <v>130</v>
      </c>
      <c r="D32" s="14" t="s">
        <v>121</v>
      </c>
      <c r="E32" s="14" t="s">
        <v>131</v>
      </c>
      <c r="F32" s="14" t="s">
        <v>38</v>
      </c>
      <c r="G32" s="14" t="s">
        <v>39</v>
      </c>
      <c r="H32" s="14" t="s">
        <v>32</v>
      </c>
      <c r="I32" s="14" t="s">
        <v>33</v>
      </c>
      <c r="J32" s="25" t="s">
        <v>132</v>
      </c>
      <c r="K32" s="14" t="s">
        <v>133</v>
      </c>
      <c r="L32" s="14">
        <v>380</v>
      </c>
      <c r="M32" s="14">
        <f t="shared" si="1"/>
        <v>380</v>
      </c>
      <c r="N32" s="14"/>
      <c r="O32" s="14"/>
      <c r="P32" s="14"/>
      <c r="Q32" s="14">
        <f t="shared" si="3"/>
        <v>380</v>
      </c>
      <c r="R32" s="14">
        <v>380</v>
      </c>
      <c r="S32" s="14"/>
      <c r="T32" s="14"/>
    </row>
    <row r="33" s="1" customFormat="1" ht="94.5" spans="1:20">
      <c r="A33" s="14">
        <v>25</v>
      </c>
      <c r="B33" s="14" t="s">
        <v>129</v>
      </c>
      <c r="C33" s="14" t="s">
        <v>130</v>
      </c>
      <c r="D33" s="14" t="s">
        <v>121</v>
      </c>
      <c r="E33" s="14" t="s">
        <v>134</v>
      </c>
      <c r="F33" s="14" t="s">
        <v>38</v>
      </c>
      <c r="G33" s="14" t="s">
        <v>39</v>
      </c>
      <c r="H33" s="14" t="s">
        <v>32</v>
      </c>
      <c r="I33" s="14" t="s">
        <v>33</v>
      </c>
      <c r="J33" s="25" t="s">
        <v>135</v>
      </c>
      <c r="K33" s="14" t="s">
        <v>136</v>
      </c>
      <c r="L33" s="14">
        <v>130</v>
      </c>
      <c r="M33" s="14">
        <f t="shared" si="1"/>
        <v>130</v>
      </c>
      <c r="N33" s="14"/>
      <c r="O33" s="14"/>
      <c r="P33" s="14"/>
      <c r="Q33" s="14">
        <f t="shared" si="3"/>
        <v>130</v>
      </c>
      <c r="R33" s="14">
        <v>130</v>
      </c>
      <c r="S33" s="14"/>
      <c r="T33" s="14"/>
    </row>
    <row r="34" s="1" customFormat="1" ht="94.5" spans="1:20">
      <c r="A34" s="14">
        <v>26</v>
      </c>
      <c r="B34" s="14" t="s">
        <v>129</v>
      </c>
      <c r="C34" s="14" t="s">
        <v>130</v>
      </c>
      <c r="D34" s="14" t="s">
        <v>121</v>
      </c>
      <c r="E34" s="14" t="s">
        <v>126</v>
      </c>
      <c r="F34" s="14" t="s">
        <v>38</v>
      </c>
      <c r="G34" s="14" t="s">
        <v>39</v>
      </c>
      <c r="H34" s="14" t="s">
        <v>32</v>
      </c>
      <c r="I34" s="14" t="s">
        <v>33</v>
      </c>
      <c r="J34" s="25" t="s">
        <v>137</v>
      </c>
      <c r="K34" s="14" t="s">
        <v>138</v>
      </c>
      <c r="L34" s="14">
        <v>200</v>
      </c>
      <c r="M34" s="14">
        <f t="shared" si="1"/>
        <v>200</v>
      </c>
      <c r="N34" s="14"/>
      <c r="O34" s="14"/>
      <c r="P34" s="14"/>
      <c r="Q34" s="14">
        <f t="shared" si="3"/>
        <v>200</v>
      </c>
      <c r="R34" s="14">
        <v>200</v>
      </c>
      <c r="S34" s="14"/>
      <c r="T34" s="14"/>
    </row>
    <row r="35" s="1" customFormat="1" ht="94.5" spans="1:20">
      <c r="A35" s="14">
        <v>27</v>
      </c>
      <c r="B35" s="14" t="s">
        <v>129</v>
      </c>
      <c r="C35" s="14" t="s">
        <v>130</v>
      </c>
      <c r="D35" s="14" t="s">
        <v>121</v>
      </c>
      <c r="E35" s="14" t="s">
        <v>139</v>
      </c>
      <c r="F35" s="14" t="s">
        <v>38</v>
      </c>
      <c r="G35" s="14" t="s">
        <v>39</v>
      </c>
      <c r="H35" s="14" t="s">
        <v>32</v>
      </c>
      <c r="I35" s="14" t="s">
        <v>33</v>
      </c>
      <c r="J35" s="25" t="s">
        <v>140</v>
      </c>
      <c r="K35" s="14" t="s">
        <v>141</v>
      </c>
      <c r="L35" s="14">
        <v>120</v>
      </c>
      <c r="M35" s="14">
        <f t="shared" si="1"/>
        <v>120</v>
      </c>
      <c r="N35" s="14"/>
      <c r="O35" s="14"/>
      <c r="P35" s="14"/>
      <c r="Q35" s="14">
        <f t="shared" si="3"/>
        <v>120</v>
      </c>
      <c r="R35" s="14">
        <v>120</v>
      </c>
      <c r="S35" s="14"/>
      <c r="T35" s="14"/>
    </row>
    <row r="36" s="1" customFormat="1" ht="94.5" spans="1:20">
      <c r="A36" s="14">
        <v>28</v>
      </c>
      <c r="B36" s="14" t="s">
        <v>142</v>
      </c>
      <c r="C36" s="14" t="s">
        <v>143</v>
      </c>
      <c r="D36" s="14" t="s">
        <v>142</v>
      </c>
      <c r="E36" s="14" t="s">
        <v>144</v>
      </c>
      <c r="F36" s="14" t="s">
        <v>38</v>
      </c>
      <c r="G36" s="14" t="s">
        <v>87</v>
      </c>
      <c r="H36" s="14" t="s">
        <v>32</v>
      </c>
      <c r="I36" s="14" t="s">
        <v>33</v>
      </c>
      <c r="J36" s="27" t="s">
        <v>145</v>
      </c>
      <c r="K36" s="14" t="s">
        <v>146</v>
      </c>
      <c r="L36" s="14">
        <v>200</v>
      </c>
      <c r="M36" s="14">
        <f t="shared" si="1"/>
        <v>200</v>
      </c>
      <c r="N36" s="14">
        <v>100</v>
      </c>
      <c r="O36" s="14">
        <v>100</v>
      </c>
      <c r="P36" s="14"/>
      <c r="Q36" s="14">
        <f t="shared" si="3"/>
        <v>100</v>
      </c>
      <c r="R36" s="14">
        <v>100</v>
      </c>
      <c r="S36" s="14"/>
      <c r="T36" s="14"/>
    </row>
    <row r="37" s="1" customFormat="1" ht="94.5" spans="1:20">
      <c r="A37" s="14">
        <v>29</v>
      </c>
      <c r="B37" s="14" t="s">
        <v>142</v>
      </c>
      <c r="C37" s="14" t="s">
        <v>143</v>
      </c>
      <c r="D37" s="14" t="s">
        <v>147</v>
      </c>
      <c r="E37" s="14" t="s">
        <v>148</v>
      </c>
      <c r="F37" s="14" t="s">
        <v>58</v>
      </c>
      <c r="G37" s="14" t="s">
        <v>39</v>
      </c>
      <c r="H37" s="14" t="s">
        <v>32</v>
      </c>
      <c r="I37" s="14" t="s">
        <v>59</v>
      </c>
      <c r="J37" s="28" t="s">
        <v>149</v>
      </c>
      <c r="K37" s="14" t="s">
        <v>150</v>
      </c>
      <c r="L37" s="14">
        <v>100</v>
      </c>
      <c r="M37" s="14">
        <f t="shared" si="1"/>
        <v>100</v>
      </c>
      <c r="N37" s="14"/>
      <c r="O37" s="14"/>
      <c r="P37" s="14"/>
      <c r="Q37" s="14">
        <f t="shared" si="3"/>
        <v>100</v>
      </c>
      <c r="R37" s="14">
        <v>100</v>
      </c>
      <c r="S37" s="14"/>
      <c r="T37" s="14" t="s">
        <v>106</v>
      </c>
    </row>
    <row r="38" s="1" customFormat="1" ht="94.5" spans="1:20">
      <c r="A38" s="14">
        <v>30</v>
      </c>
      <c r="B38" s="14" t="s">
        <v>151</v>
      </c>
      <c r="C38" s="14" t="s">
        <v>152</v>
      </c>
      <c r="D38" s="14" t="s">
        <v>147</v>
      </c>
      <c r="E38" s="14" t="s">
        <v>148</v>
      </c>
      <c r="F38" s="14" t="s">
        <v>38</v>
      </c>
      <c r="G38" s="14" t="s">
        <v>39</v>
      </c>
      <c r="H38" s="14" t="s">
        <v>32</v>
      </c>
      <c r="I38" s="14" t="s">
        <v>33</v>
      </c>
      <c r="J38" s="27" t="s">
        <v>153</v>
      </c>
      <c r="K38" s="14" t="s">
        <v>154</v>
      </c>
      <c r="L38" s="14">
        <v>94</v>
      </c>
      <c r="M38" s="14">
        <f t="shared" si="1"/>
        <v>94</v>
      </c>
      <c r="N38" s="14"/>
      <c r="O38" s="14"/>
      <c r="P38" s="14"/>
      <c r="Q38" s="14">
        <f t="shared" si="3"/>
        <v>94</v>
      </c>
      <c r="R38" s="14">
        <v>94</v>
      </c>
      <c r="S38" s="14"/>
      <c r="T38" s="14"/>
    </row>
    <row r="39" s="1" customFormat="1" ht="94.5" spans="1:20">
      <c r="A39" s="14">
        <v>31</v>
      </c>
      <c r="B39" s="14" t="s">
        <v>155</v>
      </c>
      <c r="C39" s="14" t="s">
        <v>156</v>
      </c>
      <c r="D39" s="14" t="s">
        <v>157</v>
      </c>
      <c r="E39" s="14"/>
      <c r="F39" s="14" t="s">
        <v>38</v>
      </c>
      <c r="G39" s="14" t="s">
        <v>158</v>
      </c>
      <c r="H39" s="14" t="s">
        <v>159</v>
      </c>
      <c r="I39" s="14" t="s">
        <v>160</v>
      </c>
      <c r="J39" s="27" t="s">
        <v>161</v>
      </c>
      <c r="K39" s="14" t="s">
        <v>162</v>
      </c>
      <c r="L39" s="14">
        <v>131</v>
      </c>
      <c r="M39" s="14">
        <f t="shared" si="1"/>
        <v>131</v>
      </c>
      <c r="N39" s="14"/>
      <c r="O39" s="14"/>
      <c r="P39" s="14"/>
      <c r="Q39" s="14">
        <f t="shared" si="3"/>
        <v>131</v>
      </c>
      <c r="R39" s="14"/>
      <c r="S39" s="14">
        <v>131</v>
      </c>
      <c r="T39" s="14"/>
    </row>
    <row r="40" s="4" customFormat="1" ht="94.5" spans="1:20">
      <c r="A40" s="14">
        <v>32</v>
      </c>
      <c r="B40" s="14" t="s">
        <v>163</v>
      </c>
      <c r="C40" s="14" t="s">
        <v>164</v>
      </c>
      <c r="D40" s="14" t="s">
        <v>165</v>
      </c>
      <c r="E40" s="14"/>
      <c r="F40" s="14" t="s">
        <v>38</v>
      </c>
      <c r="G40" s="14" t="s">
        <v>166</v>
      </c>
      <c r="H40" s="14" t="s">
        <v>167</v>
      </c>
      <c r="I40" s="14" t="s">
        <v>33</v>
      </c>
      <c r="J40" s="29" t="s">
        <v>168</v>
      </c>
      <c r="K40" s="14" t="s">
        <v>169</v>
      </c>
      <c r="L40" s="14">
        <v>60</v>
      </c>
      <c r="M40" s="14">
        <f t="shared" si="1"/>
        <v>60</v>
      </c>
      <c r="N40" s="14">
        <v>30</v>
      </c>
      <c r="O40" s="14"/>
      <c r="P40" s="14">
        <v>30</v>
      </c>
      <c r="Q40" s="14">
        <f t="shared" si="3"/>
        <v>30</v>
      </c>
      <c r="R40" s="14">
        <v>30</v>
      </c>
      <c r="S40" s="14"/>
      <c r="T40" s="14"/>
    </row>
    <row r="41" s="4" customFormat="1" ht="94.5" spans="1:20">
      <c r="A41" s="14">
        <v>33</v>
      </c>
      <c r="B41" s="14" t="s">
        <v>163</v>
      </c>
      <c r="C41" s="14" t="s">
        <v>164</v>
      </c>
      <c r="D41" s="14" t="s">
        <v>165</v>
      </c>
      <c r="E41" s="14"/>
      <c r="F41" s="14" t="s">
        <v>38</v>
      </c>
      <c r="G41" s="14" t="s">
        <v>170</v>
      </c>
      <c r="H41" s="14" t="s">
        <v>159</v>
      </c>
      <c r="I41" s="14" t="s">
        <v>160</v>
      </c>
      <c r="J41" s="29" t="s">
        <v>171</v>
      </c>
      <c r="K41" s="14" t="s">
        <v>172</v>
      </c>
      <c r="L41" s="14">
        <v>35</v>
      </c>
      <c r="M41" s="14">
        <f t="shared" si="1"/>
        <v>35</v>
      </c>
      <c r="N41" s="14"/>
      <c r="O41" s="14"/>
      <c r="P41" s="14"/>
      <c r="Q41" s="14">
        <f t="shared" si="3"/>
        <v>35</v>
      </c>
      <c r="R41" s="14"/>
      <c r="S41" s="14">
        <v>35</v>
      </c>
      <c r="T41" s="14"/>
    </row>
    <row r="42" s="4" customFormat="1" ht="94.5" spans="1:20">
      <c r="A42" s="14">
        <v>34</v>
      </c>
      <c r="B42" s="14" t="s">
        <v>155</v>
      </c>
      <c r="C42" s="14" t="s">
        <v>156</v>
      </c>
      <c r="D42" s="14" t="s">
        <v>165</v>
      </c>
      <c r="E42" s="16"/>
      <c r="F42" s="14" t="s">
        <v>38</v>
      </c>
      <c r="G42" s="16" t="s">
        <v>170</v>
      </c>
      <c r="H42" s="14" t="s">
        <v>159</v>
      </c>
      <c r="I42" s="30" t="s">
        <v>160</v>
      </c>
      <c r="J42" s="29" t="s">
        <v>173</v>
      </c>
      <c r="K42" s="31" t="s">
        <v>174</v>
      </c>
      <c r="L42" s="31">
        <v>20</v>
      </c>
      <c r="M42" s="14">
        <f t="shared" si="1"/>
        <v>20</v>
      </c>
      <c r="N42" s="31">
        <v>10</v>
      </c>
      <c r="O42" s="31"/>
      <c r="P42" s="31">
        <v>10</v>
      </c>
      <c r="Q42" s="14">
        <f t="shared" si="3"/>
        <v>10</v>
      </c>
      <c r="R42" s="31"/>
      <c r="S42" s="31">
        <v>10</v>
      </c>
      <c r="T42" s="16"/>
    </row>
    <row r="43" s="4" customFormat="1" ht="94.5" spans="1:20">
      <c r="A43" s="14">
        <v>35</v>
      </c>
      <c r="B43" s="14" t="s">
        <v>155</v>
      </c>
      <c r="C43" s="14" t="s">
        <v>156</v>
      </c>
      <c r="D43" s="14" t="s">
        <v>165</v>
      </c>
      <c r="E43" s="16"/>
      <c r="F43" s="14" t="s">
        <v>38</v>
      </c>
      <c r="G43" s="16" t="s">
        <v>170</v>
      </c>
      <c r="H43" s="14" t="s">
        <v>159</v>
      </c>
      <c r="I43" s="30" t="s">
        <v>160</v>
      </c>
      <c r="J43" s="29" t="s">
        <v>175</v>
      </c>
      <c r="K43" s="31" t="s">
        <v>176</v>
      </c>
      <c r="L43" s="31">
        <v>10</v>
      </c>
      <c r="M43" s="14">
        <f t="shared" si="1"/>
        <v>10</v>
      </c>
      <c r="N43" s="31"/>
      <c r="O43" s="31"/>
      <c r="P43" s="31"/>
      <c r="Q43" s="14">
        <f t="shared" si="3"/>
        <v>10</v>
      </c>
      <c r="R43" s="31"/>
      <c r="S43" s="31">
        <v>10</v>
      </c>
      <c r="T43" s="16"/>
    </row>
    <row r="44" s="1" customFormat="1" ht="94.5" spans="1:20">
      <c r="A44" s="14">
        <v>36</v>
      </c>
      <c r="B44" s="14" t="s">
        <v>155</v>
      </c>
      <c r="C44" s="14" t="s">
        <v>156</v>
      </c>
      <c r="D44" s="14" t="s">
        <v>165</v>
      </c>
      <c r="E44" s="14"/>
      <c r="F44" s="14" t="s">
        <v>38</v>
      </c>
      <c r="G44" s="14" t="s">
        <v>87</v>
      </c>
      <c r="H44" s="14" t="s">
        <v>177</v>
      </c>
      <c r="I44" s="14" t="s">
        <v>33</v>
      </c>
      <c r="J44" s="29" t="s">
        <v>178</v>
      </c>
      <c r="K44" s="14" t="s">
        <v>179</v>
      </c>
      <c r="L44" s="14">
        <v>30</v>
      </c>
      <c r="M44" s="14">
        <f t="shared" si="1"/>
        <v>30</v>
      </c>
      <c r="N44" s="14">
        <v>10</v>
      </c>
      <c r="O44" s="14"/>
      <c r="P44" s="14">
        <v>10</v>
      </c>
      <c r="Q44" s="14">
        <f t="shared" si="3"/>
        <v>20</v>
      </c>
      <c r="R44" s="14">
        <v>20</v>
      </c>
      <c r="S44" s="14"/>
      <c r="T44" s="14"/>
    </row>
    <row r="45" s="5" customFormat="1" ht="94.5" spans="1:20">
      <c r="A45" s="14">
        <v>37</v>
      </c>
      <c r="B45" s="14" t="s">
        <v>155</v>
      </c>
      <c r="C45" s="14" t="s">
        <v>156</v>
      </c>
      <c r="D45" s="14" t="s">
        <v>165</v>
      </c>
      <c r="E45" s="14"/>
      <c r="F45" s="14" t="s">
        <v>38</v>
      </c>
      <c r="G45" s="14" t="s">
        <v>180</v>
      </c>
      <c r="H45" s="14" t="s">
        <v>167</v>
      </c>
      <c r="I45" s="14" t="s">
        <v>33</v>
      </c>
      <c r="J45" s="29" t="s">
        <v>181</v>
      </c>
      <c r="K45" s="14" t="s">
        <v>182</v>
      </c>
      <c r="L45" s="14">
        <v>95</v>
      </c>
      <c r="M45" s="14">
        <f t="shared" si="1"/>
        <v>95</v>
      </c>
      <c r="N45" s="14">
        <v>40</v>
      </c>
      <c r="O45" s="14">
        <v>40</v>
      </c>
      <c r="P45" s="14"/>
      <c r="Q45" s="14">
        <f t="shared" si="3"/>
        <v>55</v>
      </c>
      <c r="R45" s="14">
        <v>55</v>
      </c>
      <c r="S45" s="14"/>
      <c r="T45" s="14"/>
    </row>
    <row r="46" s="1" customFormat="1" ht="94.5" spans="1:20">
      <c r="A46" s="14">
        <v>38</v>
      </c>
      <c r="B46" s="14" t="s">
        <v>155</v>
      </c>
      <c r="C46" s="14" t="s">
        <v>156</v>
      </c>
      <c r="D46" s="14" t="s">
        <v>165</v>
      </c>
      <c r="E46" s="14"/>
      <c r="F46" s="14" t="s">
        <v>38</v>
      </c>
      <c r="G46" s="14" t="s">
        <v>166</v>
      </c>
      <c r="H46" s="14" t="s">
        <v>167</v>
      </c>
      <c r="I46" s="14" t="s">
        <v>33</v>
      </c>
      <c r="J46" s="29" t="s">
        <v>183</v>
      </c>
      <c r="K46" s="14" t="s">
        <v>184</v>
      </c>
      <c r="L46" s="14">
        <v>361.11</v>
      </c>
      <c r="M46" s="14">
        <f t="shared" si="1"/>
        <v>361.11</v>
      </c>
      <c r="N46" s="14">
        <v>151.11</v>
      </c>
      <c r="O46" s="14">
        <v>80.11</v>
      </c>
      <c r="P46" s="14">
        <v>71</v>
      </c>
      <c r="Q46" s="14">
        <f t="shared" si="3"/>
        <v>210</v>
      </c>
      <c r="R46" s="14">
        <v>210</v>
      </c>
      <c r="S46" s="14"/>
      <c r="T46" s="14"/>
    </row>
    <row r="47" s="1" customFormat="1" ht="94.5" spans="1:20">
      <c r="A47" s="14">
        <v>39</v>
      </c>
      <c r="B47" s="14" t="s">
        <v>155</v>
      </c>
      <c r="C47" s="14" t="s">
        <v>156</v>
      </c>
      <c r="D47" s="14" t="s">
        <v>165</v>
      </c>
      <c r="E47" s="14"/>
      <c r="F47" s="14" t="s">
        <v>185</v>
      </c>
      <c r="G47" s="14" t="s">
        <v>186</v>
      </c>
      <c r="H47" s="14" t="s">
        <v>167</v>
      </c>
      <c r="I47" s="14" t="s">
        <v>33</v>
      </c>
      <c r="J47" s="32" t="s">
        <v>187</v>
      </c>
      <c r="K47" s="14" t="s">
        <v>188</v>
      </c>
      <c r="L47" s="14">
        <v>222.89</v>
      </c>
      <c r="M47" s="14">
        <f t="shared" si="1"/>
        <v>222.89</v>
      </c>
      <c r="N47" s="14">
        <v>62.89</v>
      </c>
      <c r="O47" s="14">
        <v>12.89</v>
      </c>
      <c r="P47" s="14">
        <v>50</v>
      </c>
      <c r="Q47" s="14">
        <f t="shared" si="3"/>
        <v>160</v>
      </c>
      <c r="R47" s="14">
        <v>150</v>
      </c>
      <c r="S47" s="14">
        <v>10</v>
      </c>
      <c r="T47" s="14"/>
    </row>
    <row r="48" ht="20.25" spans="12:19">
      <c r="L48" s="33"/>
      <c r="M48" s="33"/>
      <c r="N48" s="33"/>
      <c r="O48" s="33"/>
      <c r="P48" s="33"/>
      <c r="Q48" s="37"/>
      <c r="R48" s="37"/>
      <c r="S48" s="37"/>
    </row>
    <row r="49" ht="20.25" spans="12:12">
      <c r="L49" s="33"/>
    </row>
  </sheetData>
  <autoFilter xmlns:etc="http://www.wps.cn/officeDocument/2017/etCustomData" ref="A7:T47" etc:filterBottomFollowUsedRange="0">
    <extLst/>
  </autoFilter>
  <mergeCells count="22">
    <mergeCell ref="A1:B1"/>
    <mergeCell ref="A2:T2"/>
    <mergeCell ref="A3:L3"/>
    <mergeCell ref="M4:S4"/>
    <mergeCell ref="A8:F8"/>
    <mergeCell ref="A4:A7"/>
    <mergeCell ref="B4:B7"/>
    <mergeCell ref="C4:C7"/>
    <mergeCell ref="D6:D7"/>
    <mergeCell ref="E6:E7"/>
    <mergeCell ref="F4:F7"/>
    <mergeCell ref="G4:G7"/>
    <mergeCell ref="H4:H7"/>
    <mergeCell ref="I4:I7"/>
    <mergeCell ref="J4:J7"/>
    <mergeCell ref="K4:K7"/>
    <mergeCell ref="L4:L7"/>
    <mergeCell ref="M5:M7"/>
    <mergeCell ref="T4:T7"/>
    <mergeCell ref="N5:P6"/>
    <mergeCell ref="Q5:S6"/>
    <mergeCell ref="D4:E5"/>
  </mergeCells>
  <conditionalFormatting sqref="J21:J25">
    <cfRule type="duplicateValues" dxfId="0" priority="2"/>
  </conditionalFormatting>
  <conditionalFormatting sqref="J30:J35">
    <cfRule type="duplicateValues" dxfId="1" priority="1"/>
  </conditionalFormatting>
  <pageMargins left="0.700694444444445" right="0.700694444444445" top="0.751388888888889" bottom="0.751388888888889" header="0.298611111111111" footer="0.298611111111111"/>
  <pageSetup paperSize="9" scale="47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kylin</cp:lastModifiedBy>
  <dcterms:created xsi:type="dcterms:W3CDTF">2026-06-25T18:56:00Z</dcterms:created>
  <dcterms:modified xsi:type="dcterms:W3CDTF">2026-07-06T08:59:15Z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3D40BDBC03DF4E43BBB9AFDD55314A45_13</vt:lpwstr>
  </property>
  <property fmtid="{D5CDD505-2E9C-101B-9397-08002B2CF9AE}" pid="3" name="KSOProductBuildVer">
    <vt:lpwstr>2052-12.8.2.1119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